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8_{E515EAD0-8BD9-4309-9701-A4191F9B8AC0}" xr6:coauthVersionLast="47" xr6:coauthVersionMax="47" xr10:uidLastSave="{00000000-0000-0000-0000-000000000000}"/>
  <bookViews>
    <workbookView xWindow="-110" yWindow="-110" windowWidth="22620" windowHeight="13500" xr2:uid="{521BCFF6-F158-4854-AA4E-6D9EC76A8EF3}"/>
  </bookViews>
  <sheets>
    <sheet name="london-largest-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<sst xmlns="http://schemas.openxmlformats.org/spreadsheetml/2006/main" count="164" uniqueCount="88">
  <si>
    <t>#</t>
  </si>
  <si>
    <t>Org ID</t>
  </si>
  <si>
    <t>Name</t>
  </si>
  <si>
    <t>Segment</t>
  </si>
  <si>
    <t>360Giving Publisher</t>
  </si>
  <si>
    <t>FY End</t>
  </si>
  <si>
    <t>Income (£m)</t>
  </si>
  <si>
    <t>Spending (£m)</t>
  </si>
  <si>
    <t>Grant Making Spending (£m)</t>
  </si>
  <si>
    <t>Net Assets (£m)</t>
  </si>
  <si>
    <t>Employees</t>
  </si>
  <si>
    <t>Grant Making Spending (£m - Previous year)</t>
  </si>
  <si>
    <t>Notes</t>
  </si>
  <si>
    <t>Percentage change</t>
  </si>
  <si>
    <t>GB-CHC-268369</t>
  </si>
  <si>
    <t>Charities Aid Foundation</t>
  </si>
  <si>
    <t>Donor Advised Fund</t>
  </si>
  <si>
    <t>✓</t>
  </si>
  <si>
    <t>Apr 23</t>
  </si>
  <si>
    <t>National</t>
  </si>
  <si>
    <t>GB-GOR-PB188</t>
  </si>
  <si>
    <t>National Lottery Community Fund</t>
  </si>
  <si>
    <t>Lottery Distributor</t>
  </si>
  <si>
    <t>Mar 23</t>
  </si>
  <si>
    <t>GB-GOR-PC390</t>
  </si>
  <si>
    <t>National Lottery Heritage Fund</t>
  </si>
  <si>
    <t>UKG-sfct</t>
  </si>
  <si>
    <t>General grantmaker</t>
  </si>
  <si>
    <t>GB-CHC-230102</t>
  </si>
  <si>
    <t>Henry Smith Charity</t>
  </si>
  <si>
    <t>Dec 22</t>
  </si>
  <si>
    <t>GB-CHC-802052</t>
  </si>
  <si>
    <t>BBC Children in Need</t>
  </si>
  <si>
    <t>Fundraising Grantmaker</t>
  </si>
  <si>
    <t>Jun 22</t>
  </si>
  <si>
    <t>GB-CHC-1035628</t>
  </si>
  <si>
    <t>City Bridge Foundation</t>
  </si>
  <si>
    <t>London</t>
  </si>
  <si>
    <t>GB-LAE-GLA</t>
  </si>
  <si>
    <t>Greater London Authority</t>
  </si>
  <si>
    <t>Local government</t>
  </si>
  <si>
    <t>GB-CHC-1102927</t>
  </si>
  <si>
    <t>Paul Hamlyn Foundation</t>
  </si>
  <si>
    <t>Family Foundation</t>
  </si>
  <si>
    <t>GB-CHC-1160316</t>
  </si>
  <si>
    <t>Guy's and St Thomas' Foundation</t>
  </si>
  <si>
    <t>NHS/Hospital Foundation</t>
  </si>
  <si>
    <t>GB-CHC-1137208</t>
  </si>
  <si>
    <t>Premier League Charitable Fund</t>
  </si>
  <si>
    <t>Corporate Foundation</t>
  </si>
  <si>
    <t>Jul 22</t>
  </si>
  <si>
    <t>GB-CHC-205629</t>
  </si>
  <si>
    <t>Trust for London</t>
  </si>
  <si>
    <t>GB-CHC-1009195</t>
  </si>
  <si>
    <t>Pears Foundation</t>
  </si>
  <si>
    <t>GB-CHC-1105580</t>
  </si>
  <si>
    <t>Tudor Trust</t>
  </si>
  <si>
    <t>GB-CHC-327114</t>
  </si>
  <si>
    <t>Lloyds Bank Foundation for England &amp; Wales</t>
  </si>
  <si>
    <t>GB-CHC-1117185</t>
  </si>
  <si>
    <t>Social Investment Business Foundation</t>
  </si>
  <si>
    <t>GB-CHC-237725</t>
  </si>
  <si>
    <t>John Lyon's Charity</t>
  </si>
  <si>
    <t>GB-CHC-1147511</t>
  </si>
  <si>
    <t>Local Trust</t>
  </si>
  <si>
    <t>Government/Lottery Endowed</t>
  </si>
  <si>
    <t>GB-CHC-1107583</t>
  </si>
  <si>
    <t>Lankellychase Foundation</t>
  </si>
  <si>
    <t>GB-CHC-1164703</t>
  </si>
  <si>
    <t>Masonic Charitable Foundation</t>
  </si>
  <si>
    <t>Member/Trade Funded</t>
  </si>
  <si>
    <t>GB-CHC-1091263</t>
  </si>
  <si>
    <t>London Community Foundation</t>
  </si>
  <si>
    <t>Community Foundation</t>
  </si>
  <si>
    <t>GB-CHC-271297</t>
  </si>
  <si>
    <t>Legal Education Foundation</t>
  </si>
  <si>
    <t>GB-CHC-1176221</t>
  </si>
  <si>
    <t>Jack Petchey Foundation</t>
  </si>
  <si>
    <t>GB-CHC-274100</t>
  </si>
  <si>
    <t>Clothworkers' Foundation</t>
  </si>
  <si>
    <t>GB-CHC-1180640</t>
  </si>
  <si>
    <t>Albert Hunt Trust</t>
  </si>
  <si>
    <t>2022-23</t>
  </si>
  <si>
    <t>Scope</t>
  </si>
  <si>
    <t>360Giving analysis of data from Charity Regulators and charity accounts</t>
  </si>
  <si>
    <t>Source</t>
  </si>
  <si>
    <t>*Sainsbury Family Charitable Trust is the aggregate amount for the 16 trusts that were active during the year</t>
  </si>
  <si>
    <t>Sainsbury Family Charitable Trusts*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</si>
</sst>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3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D773-C05E-49CE-835C-D2BE0311606C}">
  <dimension ref="A1:N1001"/>
  <sheetViews>
    <sheetView tabSelected="1" workbookViewId="0">
      <selection activeCell="D4" sqref="D4"/>
    </sheetView>
  </sheetViews>
  <sheetFormatPr defaultColWidth="13.81640625" defaultRowHeight="15" customHeight="1"/>
  <cols>
    <col min="1" max="2" width="9.453125" customWidth="1"/>
    <col min="3" max="3" width="38.36328125" customWidth="1"/>
    <col min="4" max="11" width="9.453125" customWidth="1"/>
    <col min="12" max="12" width="17.7265625" customWidth="1"/>
    <col min="13" max="34" width="9.453125" customWidth="1"/>
  </cols>
  <sheetData>
    <row r="1" spans="1:14" ht="15" customHeight="1">
      <c r="A1" s="4" t="s">
        <v>82</v>
      </c>
    </row>
    <row r="2" spans="1:14" s="4" customFormat="1" ht="14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13</v>
      </c>
      <c r="N2" s="4" t="s">
        <v>83</v>
      </c>
    </row>
    <row r="3" spans="1:14" ht="14.5">
      <c r="A3" s="1">
        <v>1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>
        <v>1147.1959999999999</v>
      </c>
      <c r="H3" s="1">
        <v>1048.7080000000001</v>
      </c>
      <c r="I3" s="1">
        <v>956.38400000000001</v>
      </c>
      <c r="J3" s="1">
        <v>1837.3330000000001</v>
      </c>
      <c r="K3" s="1">
        <v>650</v>
      </c>
      <c r="L3" s="1">
        <v>808.78599999999994</v>
      </c>
      <c r="M3" s="2">
        <f>(I3/L3)-1</f>
        <v>0.18249326768762075</v>
      </c>
      <c r="N3" s="3" t="s">
        <v>19</v>
      </c>
    </row>
    <row r="4" spans="1:14" ht="14.5">
      <c r="A4" s="1">
        <v>2</v>
      </c>
      <c r="B4" s="1" t="s">
        <v>20</v>
      </c>
      <c r="C4" s="1" t="s">
        <v>21</v>
      </c>
      <c r="D4" s="1" t="s">
        <v>22</v>
      </c>
      <c r="E4" s="1" t="s">
        <v>17</v>
      </c>
      <c r="F4" s="1" t="s">
        <v>23</v>
      </c>
      <c r="G4" s="1">
        <v>823.67</v>
      </c>
      <c r="H4" s="1">
        <v>755.75400000000002</v>
      </c>
      <c r="I4" s="1">
        <v>633.15099999999995</v>
      </c>
      <c r="J4" s="1">
        <v>-246.083</v>
      </c>
      <c r="K4" s="1">
        <v>786</v>
      </c>
      <c r="L4" s="1">
        <v>606.60500000000002</v>
      </c>
      <c r="M4" s="2">
        <f>(I4/L4)-1</f>
        <v>4.3761591150748735E-2</v>
      </c>
      <c r="N4" s="3" t="s">
        <v>19</v>
      </c>
    </row>
    <row r="5" spans="1:14" ht="14.5">
      <c r="A5" s="1">
        <v>3</v>
      </c>
      <c r="B5" s="1" t="s">
        <v>24</v>
      </c>
      <c r="C5" s="1" t="s">
        <v>25</v>
      </c>
      <c r="D5" s="1" t="s">
        <v>22</v>
      </c>
      <c r="E5" s="1" t="s">
        <v>17</v>
      </c>
      <c r="F5" s="1" t="s">
        <v>23</v>
      </c>
      <c r="G5" s="1">
        <v>360.745</v>
      </c>
      <c r="H5" s="1">
        <v>214.571</v>
      </c>
      <c r="I5" s="1">
        <v>188.25299999999999</v>
      </c>
      <c r="J5" s="1">
        <v>343.91199999999998</v>
      </c>
      <c r="K5" s="1">
        <v>288</v>
      </c>
      <c r="L5" s="1">
        <v>154.09</v>
      </c>
      <c r="M5" s="2">
        <f>(I5/L5)-1</f>
        <v>0.22170809267311298</v>
      </c>
      <c r="N5" s="3" t="s">
        <v>19</v>
      </c>
    </row>
    <row r="6" spans="1:14" ht="14.5">
      <c r="A6" s="1">
        <v>4</v>
      </c>
      <c r="B6" s="1" t="s">
        <v>26</v>
      </c>
      <c r="C6" s="1" t="s">
        <v>87</v>
      </c>
      <c r="D6" s="1" t="s">
        <v>27</v>
      </c>
      <c r="F6" s="1" t="s">
        <v>18</v>
      </c>
      <c r="G6" s="1">
        <v>107.29281699999997</v>
      </c>
      <c r="H6" s="1">
        <v>191.58020599999998</v>
      </c>
      <c r="I6" s="1">
        <v>162.80258400000005</v>
      </c>
      <c r="J6" s="1">
        <v>1029.1604629999999</v>
      </c>
      <c r="K6" s="1">
        <v>104</v>
      </c>
      <c r="L6" s="1">
        <v>92.96176699999998</v>
      </c>
      <c r="M6" s="2">
        <f>(I6/L6)-1</f>
        <v>0.75128538595872518</v>
      </c>
      <c r="N6" s="3" t="s">
        <v>19</v>
      </c>
    </row>
    <row r="7" spans="1:14" ht="14.5">
      <c r="A7" s="1">
        <v>5</v>
      </c>
      <c r="B7" s="1" t="s">
        <v>28</v>
      </c>
      <c r="C7" s="1" t="s">
        <v>29</v>
      </c>
      <c r="D7" s="1" t="s">
        <v>27</v>
      </c>
      <c r="E7" s="1" t="s">
        <v>17</v>
      </c>
      <c r="F7" s="1" t="s">
        <v>30</v>
      </c>
      <c r="G7" s="1">
        <v>11.896000000000001</v>
      </c>
      <c r="H7" s="1">
        <v>80.703000000000003</v>
      </c>
      <c r="I7" s="1">
        <v>65.230999999999995</v>
      </c>
      <c r="J7" s="1">
        <v>1221.6959999999999</v>
      </c>
      <c r="K7" s="1">
        <v>38</v>
      </c>
      <c r="L7" s="1">
        <v>40.152999999999999</v>
      </c>
      <c r="M7" s="2">
        <f>(I7/L7)-1</f>
        <v>0.6245610539685702</v>
      </c>
      <c r="N7" s="3" t="s">
        <v>19</v>
      </c>
    </row>
    <row r="8" spans="1:14" ht="14.5">
      <c r="A8" s="1">
        <v>6</v>
      </c>
      <c r="B8" s="1" t="s">
        <v>31</v>
      </c>
      <c r="C8" s="1" t="s">
        <v>32</v>
      </c>
      <c r="D8" s="1" t="s">
        <v>33</v>
      </c>
      <c r="E8" s="1" t="s">
        <v>17</v>
      </c>
      <c r="F8" s="1" t="s">
        <v>34</v>
      </c>
      <c r="G8" s="1">
        <v>69.928691999999998</v>
      </c>
      <c r="H8" s="1">
        <v>74.523835000000005</v>
      </c>
      <c r="I8" s="1">
        <v>62.249693999999998</v>
      </c>
      <c r="J8" s="1">
        <v>37.475254</v>
      </c>
      <c r="K8" s="1">
        <v>150</v>
      </c>
      <c r="L8" s="1">
        <v>49.850999999999999</v>
      </c>
      <c r="M8" s="2">
        <f>(I8/L8)-1</f>
        <v>0.24871505085153767</v>
      </c>
      <c r="N8" s="3" t="s">
        <v>19</v>
      </c>
    </row>
    <row r="9" spans="1:14" ht="14.5">
      <c r="A9" s="1">
        <v>7</v>
      </c>
      <c r="B9" s="1" t="s">
        <v>35</v>
      </c>
      <c r="C9" s="1" t="s">
        <v>36</v>
      </c>
      <c r="D9" s="1" t="s">
        <v>27</v>
      </c>
      <c r="E9" s="1" t="s">
        <v>17</v>
      </c>
      <c r="F9" s="1" t="s">
        <v>23</v>
      </c>
      <c r="G9" s="1">
        <v>35.299999999999997</v>
      </c>
      <c r="H9" s="1">
        <v>103.7</v>
      </c>
      <c r="I9" s="1">
        <v>60</v>
      </c>
      <c r="J9" s="1">
        <v>1613.4</v>
      </c>
      <c r="K9" s="1">
        <v>129</v>
      </c>
      <c r="L9" s="1">
        <v>29.8</v>
      </c>
      <c r="M9" s="2">
        <f>(I9/L9)-1</f>
        <v>1.0134228187919461</v>
      </c>
      <c r="N9" s="3" t="s">
        <v>37</v>
      </c>
    </row>
    <row r="10" spans="1:14" ht="14.5">
      <c r="A10" s="1">
        <v>8</v>
      </c>
      <c r="B10" s="1" t="s">
        <v>38</v>
      </c>
      <c r="C10" s="1" t="s">
        <v>39</v>
      </c>
      <c r="D10" s="1" t="s">
        <v>40</v>
      </c>
      <c r="E10" s="1" t="s">
        <v>17</v>
      </c>
      <c r="F10" s="1" t="s">
        <v>23</v>
      </c>
      <c r="I10" s="1">
        <v>51.547498419999997</v>
      </c>
      <c r="M10" s="2"/>
      <c r="N10" s="3" t="s">
        <v>37</v>
      </c>
    </row>
    <row r="11" spans="1:14" ht="14.5">
      <c r="A11" s="1">
        <v>9</v>
      </c>
      <c r="B11" s="1" t="s">
        <v>41</v>
      </c>
      <c r="C11" s="1" t="s">
        <v>42</v>
      </c>
      <c r="D11" s="1" t="s">
        <v>43</v>
      </c>
      <c r="E11" s="1" t="s">
        <v>17</v>
      </c>
      <c r="F11" s="1" t="s">
        <v>23</v>
      </c>
      <c r="G11" s="1">
        <v>5.4645429999999999</v>
      </c>
      <c r="H11" s="1">
        <v>54.374778999999997</v>
      </c>
      <c r="I11" s="1">
        <v>39.614888000000001</v>
      </c>
      <c r="J11" s="1">
        <v>875.33754999999996</v>
      </c>
      <c r="K11" s="1">
        <v>49</v>
      </c>
      <c r="L11" s="1">
        <v>37.781174999999998</v>
      </c>
      <c r="M11" s="2">
        <f>(I11/L11)-1</f>
        <v>4.8535097174717379E-2</v>
      </c>
      <c r="N11" s="3" t="s">
        <v>19</v>
      </c>
    </row>
    <row r="12" spans="1:14" ht="14.5">
      <c r="A12" s="1">
        <v>10</v>
      </c>
      <c r="B12" s="1" t="s">
        <v>44</v>
      </c>
      <c r="C12" s="1" t="s">
        <v>45</v>
      </c>
      <c r="D12" s="1" t="s">
        <v>46</v>
      </c>
      <c r="E12" s="1" t="s">
        <v>17</v>
      </c>
      <c r="F12" s="1" t="s">
        <v>23</v>
      </c>
      <c r="G12" s="1">
        <v>29.128</v>
      </c>
      <c r="H12" s="1">
        <v>72.552999999999997</v>
      </c>
      <c r="I12" s="1">
        <v>33.008000000000003</v>
      </c>
      <c r="J12" s="1">
        <v>970.94799999999998</v>
      </c>
      <c r="K12" s="1">
        <v>126</v>
      </c>
      <c r="L12" s="1">
        <v>28.832000000000001</v>
      </c>
      <c r="M12" s="2">
        <f>(I12/L12)-1</f>
        <v>0.14483906770255284</v>
      </c>
      <c r="N12" s="3" t="s">
        <v>37</v>
      </c>
    </row>
    <row r="13" spans="1:14" ht="14.5">
      <c r="A13" s="1">
        <v>11</v>
      </c>
      <c r="B13" s="1" t="s">
        <v>47</v>
      </c>
      <c r="C13" s="1" t="s">
        <v>48</v>
      </c>
      <c r="D13" s="1" t="s">
        <v>49</v>
      </c>
      <c r="F13" s="1" t="s">
        <v>50</v>
      </c>
      <c r="G13" s="1">
        <v>32.990917000000003</v>
      </c>
      <c r="H13" s="1">
        <v>34.620299000000003</v>
      </c>
      <c r="I13" s="1">
        <v>31.282775999999998</v>
      </c>
      <c r="J13" s="1">
        <v>16.211445000000001</v>
      </c>
      <c r="K13" s="1">
        <v>14</v>
      </c>
      <c r="L13" s="1">
        <v>30.182759999999998</v>
      </c>
      <c r="M13" s="2">
        <f>(I13/L13)-1</f>
        <v>3.6445175987881884E-2</v>
      </c>
      <c r="N13" s="3" t="s">
        <v>19</v>
      </c>
    </row>
    <row r="14" spans="1:14" ht="14.5">
      <c r="A14" s="1">
        <v>12</v>
      </c>
      <c r="B14" s="1" t="s">
        <v>51</v>
      </c>
      <c r="C14" s="1" t="s">
        <v>52</v>
      </c>
      <c r="D14" s="1" t="s">
        <v>27</v>
      </c>
      <c r="E14" s="1" t="s">
        <v>17</v>
      </c>
      <c r="F14" s="1" t="s">
        <v>30</v>
      </c>
      <c r="G14" s="1">
        <v>13.382</v>
      </c>
      <c r="H14" s="1">
        <v>30.132999999999999</v>
      </c>
      <c r="I14" s="1">
        <v>24.207000000000001</v>
      </c>
      <c r="J14" s="1">
        <v>317.71800000000002</v>
      </c>
      <c r="K14" s="1">
        <v>29</v>
      </c>
      <c r="L14" s="1">
        <v>35.44</v>
      </c>
      <c r="M14" s="2">
        <f>(I14/L14)-1</f>
        <v>-0.31695823927765232</v>
      </c>
      <c r="N14" s="3" t="s">
        <v>37</v>
      </c>
    </row>
    <row r="15" spans="1:14" ht="14.5">
      <c r="A15" s="1">
        <v>13</v>
      </c>
      <c r="B15" s="1" t="s">
        <v>53</v>
      </c>
      <c r="C15" s="1" t="s">
        <v>54</v>
      </c>
      <c r="D15" s="1" t="s">
        <v>43</v>
      </c>
      <c r="E15" s="1" t="s">
        <v>17</v>
      </c>
      <c r="F15" s="1" t="s">
        <v>23</v>
      </c>
      <c r="G15" s="1">
        <v>23.859518000000001</v>
      </c>
      <c r="H15" s="1">
        <v>24.366633</v>
      </c>
      <c r="I15" s="1">
        <v>23.649757999999999</v>
      </c>
      <c r="J15" s="1">
        <v>30.384197</v>
      </c>
      <c r="K15" s="1">
        <v>8</v>
      </c>
      <c r="L15" s="1">
        <v>19.023403999999999</v>
      </c>
      <c r="M15" s="2">
        <f>(I15/L15)-1</f>
        <v>0.24319275351561687</v>
      </c>
      <c r="N15" s="3" t="s">
        <v>19</v>
      </c>
    </row>
    <row r="16" spans="1:14" ht="14.5">
      <c r="A16" s="1">
        <v>14</v>
      </c>
      <c r="B16" s="1" t="s">
        <v>55</v>
      </c>
      <c r="C16" s="1" t="s">
        <v>56</v>
      </c>
      <c r="D16" s="1" t="s">
        <v>43</v>
      </c>
      <c r="E16" s="1" t="s">
        <v>17</v>
      </c>
      <c r="F16" s="1" t="s">
        <v>23</v>
      </c>
      <c r="G16" s="1">
        <v>5.6459999999999999</v>
      </c>
      <c r="H16" s="1">
        <v>23.532</v>
      </c>
      <c r="I16" s="1">
        <v>20.425999999999998</v>
      </c>
      <c r="J16" s="1">
        <v>226.55</v>
      </c>
      <c r="K16" s="1">
        <v>23</v>
      </c>
      <c r="L16" s="1">
        <v>20.195</v>
      </c>
      <c r="M16" s="2">
        <f>(I16/L16)-1</f>
        <v>1.1438474870017146E-2</v>
      </c>
      <c r="N16" s="3" t="s">
        <v>19</v>
      </c>
    </row>
    <row r="17" spans="1:14" ht="14.5">
      <c r="A17" s="1">
        <v>15</v>
      </c>
      <c r="B17" s="1" t="s">
        <v>57</v>
      </c>
      <c r="C17" s="1" t="s">
        <v>58</v>
      </c>
      <c r="D17" s="1" t="s">
        <v>49</v>
      </c>
      <c r="E17" s="1" t="s">
        <v>17</v>
      </c>
      <c r="F17" s="1" t="s">
        <v>30</v>
      </c>
      <c r="G17" s="1">
        <v>16.459118</v>
      </c>
      <c r="H17" s="1">
        <v>19.859306</v>
      </c>
      <c r="I17" s="1">
        <v>19.147285</v>
      </c>
      <c r="J17" s="1">
        <v>24.885576</v>
      </c>
      <c r="K17" s="1">
        <v>48</v>
      </c>
      <c r="L17" s="1">
        <v>15.88</v>
      </c>
      <c r="M17" s="2">
        <f>(I17/L17)-1</f>
        <v>0.20574842569269514</v>
      </c>
      <c r="N17" s="3" t="s">
        <v>19</v>
      </c>
    </row>
    <row r="18" spans="1:14" ht="14.5">
      <c r="A18" s="1">
        <v>16</v>
      </c>
      <c r="B18" s="1" t="s">
        <v>59</v>
      </c>
      <c r="C18" s="1" t="s">
        <v>60</v>
      </c>
      <c r="D18" s="1" t="s">
        <v>27</v>
      </c>
      <c r="F18" s="1" t="s">
        <v>23</v>
      </c>
      <c r="G18" s="1">
        <v>22.550999999999998</v>
      </c>
      <c r="H18" s="1">
        <v>29.986999999999998</v>
      </c>
      <c r="I18" s="1">
        <v>15.612</v>
      </c>
      <c r="J18" s="1">
        <v>43.103999999999999</v>
      </c>
      <c r="K18" s="1">
        <v>45</v>
      </c>
      <c r="L18" s="1">
        <v>15.612</v>
      </c>
      <c r="M18" s="2">
        <f>(I18/L18)-1</f>
        <v>0</v>
      </c>
      <c r="N18" s="3" t="s">
        <v>19</v>
      </c>
    </row>
    <row r="19" spans="1:14" ht="14.5">
      <c r="A19" s="1">
        <v>17</v>
      </c>
      <c r="B19" s="1" t="s">
        <v>61</v>
      </c>
      <c r="C19" s="1" t="s">
        <v>62</v>
      </c>
      <c r="D19" s="1" t="s">
        <v>27</v>
      </c>
      <c r="E19" s="1" t="s">
        <v>17</v>
      </c>
      <c r="F19" s="1" t="s">
        <v>23</v>
      </c>
      <c r="G19" s="1">
        <v>10.565</v>
      </c>
      <c r="H19" s="1">
        <v>19.483000000000001</v>
      </c>
      <c r="I19" s="1">
        <v>14.965</v>
      </c>
      <c r="J19" s="1">
        <v>391.02</v>
      </c>
      <c r="K19" s="1">
        <v>16</v>
      </c>
      <c r="L19" s="1">
        <v>13.010999999999999</v>
      </c>
      <c r="M19" s="2">
        <f>(I19/L19)-1</f>
        <v>0.15018061640150648</v>
      </c>
      <c r="N19" s="3" t="s">
        <v>37</v>
      </c>
    </row>
    <row r="20" spans="1:14" ht="14.5">
      <c r="A20" s="1">
        <v>18</v>
      </c>
      <c r="B20" s="1" t="s">
        <v>63</v>
      </c>
      <c r="C20" s="1" t="s">
        <v>64</v>
      </c>
      <c r="D20" s="1" t="s">
        <v>65</v>
      </c>
      <c r="E20" s="1" t="s">
        <v>17</v>
      </c>
      <c r="F20" s="1" t="s">
        <v>23</v>
      </c>
      <c r="G20" s="1">
        <v>1.758</v>
      </c>
      <c r="H20" s="1">
        <v>21.088000000000001</v>
      </c>
      <c r="I20" s="1">
        <v>13.566000000000001</v>
      </c>
      <c r="J20" s="1">
        <v>38.344999999999999</v>
      </c>
      <c r="K20" s="1">
        <v>55</v>
      </c>
      <c r="L20" s="1">
        <v>18.956</v>
      </c>
      <c r="M20" s="2">
        <f>(I20/L20)-1</f>
        <v>-0.2843426883308714</v>
      </c>
      <c r="N20" s="3" t="s">
        <v>19</v>
      </c>
    </row>
    <row r="21" spans="1:14" ht="14.5">
      <c r="A21" s="1">
        <v>19</v>
      </c>
      <c r="B21" s="1" t="s">
        <v>66</v>
      </c>
      <c r="C21" s="1" t="s">
        <v>67</v>
      </c>
      <c r="D21" s="1" t="s">
        <v>27</v>
      </c>
      <c r="E21" s="1" t="s">
        <v>17</v>
      </c>
      <c r="F21" s="1" t="s">
        <v>23</v>
      </c>
      <c r="G21" s="1">
        <v>0.81546700000000005</v>
      </c>
      <c r="H21" s="1">
        <v>15.724975000000001</v>
      </c>
      <c r="I21" s="1">
        <v>13.299334</v>
      </c>
      <c r="J21" s="1">
        <v>121.745818</v>
      </c>
      <c r="K21" s="1">
        <v>19</v>
      </c>
      <c r="L21" s="1">
        <v>11.044898999999999</v>
      </c>
      <c r="M21" s="2">
        <f>(I21/L21)-1</f>
        <v>0.20411549259074269</v>
      </c>
      <c r="N21" s="3" t="s">
        <v>19</v>
      </c>
    </row>
    <row r="22" spans="1:14" ht="15.75" customHeight="1">
      <c r="A22" s="1">
        <v>20</v>
      </c>
      <c r="B22" s="1" t="s">
        <v>68</v>
      </c>
      <c r="C22" s="1" t="s">
        <v>69</v>
      </c>
      <c r="D22" s="1" t="s">
        <v>70</v>
      </c>
      <c r="E22" s="1" t="s">
        <v>17</v>
      </c>
      <c r="F22" s="1" t="s">
        <v>23</v>
      </c>
      <c r="G22" s="1">
        <v>79.254999999999995</v>
      </c>
      <c r="H22" s="1">
        <v>97.085999999999999</v>
      </c>
      <c r="I22" s="1">
        <v>12.452500000000001</v>
      </c>
      <c r="J22" s="1">
        <v>386.46499999999997</v>
      </c>
      <c r="K22" s="1">
        <v>1091</v>
      </c>
      <c r="L22" s="1">
        <v>24.405000000000001</v>
      </c>
      <c r="M22" s="2">
        <f>(I22/L22)-1</f>
        <v>-0.48975619750051214</v>
      </c>
      <c r="N22" s="3" t="s">
        <v>19</v>
      </c>
    </row>
    <row r="23" spans="1:14" ht="15.75" customHeight="1">
      <c r="A23" s="1">
        <v>21</v>
      </c>
      <c r="B23" s="1" t="s">
        <v>71</v>
      </c>
      <c r="C23" s="1" t="s">
        <v>72</v>
      </c>
      <c r="D23" s="1" t="s">
        <v>73</v>
      </c>
      <c r="E23" s="1" t="s">
        <v>17</v>
      </c>
      <c r="F23" s="1" t="s">
        <v>23</v>
      </c>
      <c r="G23" s="1">
        <v>12.974</v>
      </c>
      <c r="H23" s="1">
        <v>13.55</v>
      </c>
      <c r="I23" s="1">
        <v>11.888999999999999</v>
      </c>
      <c r="J23" s="1">
        <v>31.635999999999999</v>
      </c>
      <c r="K23" s="1">
        <v>18</v>
      </c>
      <c r="L23" s="1">
        <v>9.4659999999999993</v>
      </c>
      <c r="M23" s="2">
        <f>(I23/L23)-1</f>
        <v>0.25596873019226707</v>
      </c>
      <c r="N23" s="3" t="s">
        <v>37</v>
      </c>
    </row>
    <row r="24" spans="1:14" ht="15.75" customHeight="1">
      <c r="A24" s="1">
        <v>22</v>
      </c>
      <c r="B24" s="1" t="s">
        <v>74</v>
      </c>
      <c r="C24" s="1" t="s">
        <v>75</v>
      </c>
      <c r="D24" s="1" t="s">
        <v>27</v>
      </c>
      <c r="E24" s="1" t="s">
        <v>17</v>
      </c>
      <c r="F24" s="1" t="s">
        <v>34</v>
      </c>
      <c r="G24" s="1">
        <v>5.15</v>
      </c>
      <c r="H24" s="1">
        <v>14.67</v>
      </c>
      <c r="I24" s="1">
        <v>11.231999999999999</v>
      </c>
      <c r="J24" s="1">
        <v>265.14800000000002</v>
      </c>
      <c r="K24" s="1">
        <v>20</v>
      </c>
      <c r="L24" s="1">
        <v>8.7149999999999999</v>
      </c>
      <c r="M24" s="2">
        <f>(I24/L24)-1</f>
        <v>0.2888123924268502</v>
      </c>
      <c r="N24" s="3" t="s">
        <v>19</v>
      </c>
    </row>
    <row r="25" spans="1:14" ht="15.75" customHeight="1">
      <c r="A25" s="1">
        <v>23</v>
      </c>
      <c r="B25" s="1" t="s">
        <v>76</v>
      </c>
      <c r="C25" s="1" t="s">
        <v>77</v>
      </c>
      <c r="D25" s="1" t="s">
        <v>43</v>
      </c>
      <c r="F25" s="1" t="s">
        <v>30</v>
      </c>
      <c r="G25" s="1">
        <v>8.7743850000000005</v>
      </c>
      <c r="H25" s="1">
        <v>8.9459490000000006</v>
      </c>
      <c r="I25" s="1">
        <v>7.4054209999999996</v>
      </c>
      <c r="J25" s="1">
        <v>2.3128479999999998</v>
      </c>
      <c r="K25" s="1">
        <v>17</v>
      </c>
      <c r="L25" s="1">
        <v>7.3437130000000002</v>
      </c>
      <c r="M25" s="2">
        <f>(I25/L25)-1</f>
        <v>8.4028338253414603E-3</v>
      </c>
      <c r="N25" s="3" t="s">
        <v>37</v>
      </c>
    </row>
    <row r="26" spans="1:14" ht="15.75" customHeight="1">
      <c r="A26" s="1">
        <v>24</v>
      </c>
      <c r="B26" s="1" t="s">
        <v>78</v>
      </c>
      <c r="C26" s="1" t="s">
        <v>79</v>
      </c>
      <c r="D26" s="1" t="s">
        <v>70</v>
      </c>
      <c r="E26" s="1" t="s">
        <v>17</v>
      </c>
      <c r="F26" s="1" t="s">
        <v>30</v>
      </c>
      <c r="G26" s="1">
        <v>80.072238999999996</v>
      </c>
      <c r="H26" s="1">
        <v>8.6872579999999999</v>
      </c>
      <c r="I26" s="1">
        <v>7.3911449999999999</v>
      </c>
      <c r="J26" s="1">
        <v>317.65640300000001</v>
      </c>
      <c r="K26" s="1">
        <v>0</v>
      </c>
      <c r="L26" s="1">
        <v>6.9850050000000001</v>
      </c>
      <c r="M26" s="2">
        <f>(I26/L26)-1</f>
        <v>5.814455394090623E-2</v>
      </c>
      <c r="N26" s="3" t="s">
        <v>19</v>
      </c>
    </row>
    <row r="27" spans="1:14" ht="15.75" customHeight="1">
      <c r="A27" s="1">
        <v>25</v>
      </c>
      <c r="B27" s="1" t="s">
        <v>80</v>
      </c>
      <c r="C27" s="1" t="s">
        <v>81</v>
      </c>
      <c r="D27" s="1" t="s">
        <v>43</v>
      </c>
      <c r="F27" s="1" t="s">
        <v>18</v>
      </c>
      <c r="G27" s="1">
        <v>1.11883</v>
      </c>
      <c r="H27" s="1">
        <v>7.8149179999999996</v>
      </c>
      <c r="I27" s="1">
        <v>7.2416</v>
      </c>
      <c r="J27" s="1">
        <v>52.066111999999997</v>
      </c>
      <c r="K27" s="1">
        <v>1</v>
      </c>
      <c r="L27" s="1">
        <v>6.1521679999999996</v>
      </c>
      <c r="M27" s="2">
        <f>(I27/L27)-1</f>
        <v>0.17708098998596933</v>
      </c>
      <c r="N27" s="3" t="s">
        <v>19</v>
      </c>
    </row>
    <row r="28" spans="1:14" ht="15.75" customHeight="1"/>
    <row r="29" spans="1:14" ht="15.75" customHeight="1">
      <c r="A29" t="s">
        <v>85</v>
      </c>
      <c r="B29" t="s">
        <v>84</v>
      </c>
    </row>
    <row r="30" spans="1:14" ht="15.75" customHeight="1">
      <c r="A30" t="s">
        <v>12</v>
      </c>
      <c r="B30" t="s">
        <v>86</v>
      </c>
    </row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london-largest-25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2024-06-18T18:43:23Z</dcterms:created>
  <dcterms:modified xsi:type="dcterms:W3CDTF">2024-06-18T18:47:59Z</dcterms:modified>
</cp:coreProperties>
</file>