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 drives\360Giving\Data Analysis\Flagship Project\Data analysis and charts\Tables for platform\"/>
    </mc:Choice>
  </mc:AlternateContent>
  <xr:revisionPtr revIDLastSave="0" documentId="8_{11A72466-367F-403C-8602-D7D6AB43231F}" xr6:coauthVersionLast="47" xr6:coauthVersionMax="47" xr10:uidLastSave="{00000000-0000-0000-0000-000000000000}"/>
  <bookViews>
    <workbookView xWindow="-110" yWindow="-110" windowWidth="22620" windowHeight="13500" xr2:uid="{0ED9C71D-52E2-4F08-904F-9AC458D994AC}"/>
  </bookViews>
  <sheets>
    <sheet name="largest-30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02" i="1" l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</calcChain>
</file>

<file path=xl/sharedStrings.xml><?xml version="1.0" encoding="utf-8"?>
<sst xmlns="http://schemas.openxmlformats.org/spreadsheetml/2006/main" count="1327" uniqueCount="635">
  <si>
    <t>#</t>
  </si>
  <si>
    <t>Org ID</t>
  </si>
  <si>
    <t>Name</t>
  </si>
  <si>
    <t>Segment</t>
  </si>
  <si>
    <t>Living Wage Funder</t>
  </si>
  <si>
    <t>360Giving Publisher</t>
  </si>
  <si>
    <t>FY End</t>
  </si>
  <si>
    <t>Grant Making Spending (£m)</t>
  </si>
  <si>
    <t>Net Assets (£m)</t>
  </si>
  <si>
    <t>Employees</t>
  </si>
  <si>
    <t>Rank (Previous year)</t>
  </si>
  <si>
    <t>Grant Making Spending (£m - Previous year)</t>
  </si>
  <si>
    <t>Percentage change</t>
  </si>
  <si>
    <t>GB-CHC-210183</t>
  </si>
  <si>
    <t>Wellcome Trust</t>
  </si>
  <si>
    <t>Family Foundation</t>
  </si>
  <si>
    <t>✓</t>
  </si>
  <si>
    <t>Sep 22</t>
  </si>
  <si>
    <t>GB-CHC-1091043</t>
  </si>
  <si>
    <t>Children's Investment Fund Foundation (UK)</t>
  </si>
  <si>
    <t>Dec 22</t>
  </si>
  <si>
    <t>GB-CHC-251988</t>
  </si>
  <si>
    <t>Gatsby Charitable Foundation</t>
  </si>
  <si>
    <t>Apr 23</t>
  </si>
  <si>
    <t>GB-CHC-1187301</t>
  </si>
  <si>
    <t>Quadrature Climate Foundation</t>
  </si>
  <si>
    <t>Corporate Foundation</t>
  </si>
  <si>
    <t>Jun 22</t>
  </si>
  <si>
    <t>GB-CHC-1159154</t>
  </si>
  <si>
    <t>Leverhulme Trust</t>
  </si>
  <si>
    <t>GB-CHC-1079309</t>
  </si>
  <si>
    <t>Football Foundation</t>
  </si>
  <si>
    <t>Member/Trade Funded</t>
  </si>
  <si>
    <t>May 22</t>
  </si>
  <si>
    <t>GB-CHC-230260</t>
  </si>
  <si>
    <t>Garfield Weston Foundation</t>
  </si>
  <si>
    <t>GB-CHC-1156222</t>
  </si>
  <si>
    <t>CH Foundation (UK)</t>
  </si>
  <si>
    <t>Feb 23</t>
  </si>
  <si>
    <t>GB-CHC-230102</t>
  </si>
  <si>
    <t>Henry Smith Charity</t>
  </si>
  <si>
    <t>General grantmaker</t>
  </si>
  <si>
    <t>GB-CHC-802052</t>
  </si>
  <si>
    <t>BBC Children in Need</t>
  </si>
  <si>
    <t>Fundraising Grantmaker</t>
  </si>
  <si>
    <t>GB-CHC-1035628</t>
  </si>
  <si>
    <t>City Bridge Foundation</t>
  </si>
  <si>
    <t>Mar 23</t>
  </si>
  <si>
    <t>GB-CHC-1163457</t>
  </si>
  <si>
    <t>Sequoia Trust</t>
  </si>
  <si>
    <t>GB-CHC-1157510</t>
  </si>
  <si>
    <t>Surgo Foundation UK Limited</t>
  </si>
  <si>
    <t>GB-CHC-1094102</t>
  </si>
  <si>
    <t>Michael Uren Foundation</t>
  </si>
  <si>
    <t>GB-CHC-257516</t>
  </si>
  <si>
    <t>Grace Trust</t>
  </si>
  <si>
    <t>360G-ArcadiaFund</t>
  </si>
  <si>
    <t>Arcadia</t>
  </si>
  <si>
    <t>GB-CHC-1162536</t>
  </si>
  <si>
    <t>Breakthrough Foundation</t>
  </si>
  <si>
    <t>GB-CHC-266518</t>
  </si>
  <si>
    <t>Aga Khan Foundation (United Kingdom)</t>
  </si>
  <si>
    <t>GB-SC-SC009481</t>
  </si>
  <si>
    <t>Corra Foundation</t>
  </si>
  <si>
    <t>GB-CHC-1102927</t>
  </si>
  <si>
    <t>Paul Hamlyn Foundation</t>
  </si>
  <si>
    <t>GB-CHC-1194828</t>
  </si>
  <si>
    <t>Sigrid Rausing Trust</t>
  </si>
  <si>
    <t>GB-CHC-1156077</t>
  </si>
  <si>
    <t>Wolfson Foundation</t>
  </si>
  <si>
    <t>GB-CHC-286967</t>
  </si>
  <si>
    <t>The Health Foundation</t>
  </si>
  <si>
    <t>GB-CHC-200051</t>
  </si>
  <si>
    <t>Esmee Fairbairn Foundation</t>
  </si>
  <si>
    <t>GB-CHC-1123956</t>
  </si>
  <si>
    <t>Goldman Sachs Gives (UK)</t>
  </si>
  <si>
    <t>GB-CHC-1053866</t>
  </si>
  <si>
    <t>Family Fund Trust</t>
  </si>
  <si>
    <t>GB-CHC-1151815</t>
  </si>
  <si>
    <t>AKO Foundation</t>
  </si>
  <si>
    <t>GB-CHC-1102949</t>
  </si>
  <si>
    <t>Ahmadiyya Muslim Jamaat International</t>
  </si>
  <si>
    <t>GB-CHC-1137208</t>
  </si>
  <si>
    <t>Premier League Charitable Fund</t>
  </si>
  <si>
    <t>Jul 22</t>
  </si>
  <si>
    <t>GB-CHC-1141997</t>
  </si>
  <si>
    <t>Law Family Charitable Foundation</t>
  </si>
  <si>
    <t>GB-CHC-1000851</t>
  </si>
  <si>
    <t>Amanat Charity Trust</t>
  </si>
  <si>
    <t>Nov 22</t>
  </si>
  <si>
    <t>GB-CHC-1181336</t>
  </si>
  <si>
    <t>National Assistance Fund</t>
  </si>
  <si>
    <t>GB-SC-SC017977</t>
  </si>
  <si>
    <t>Johnson &amp; Johnson Foundation Scotland</t>
  </si>
  <si>
    <t>GB-CHC-1105056</t>
  </si>
  <si>
    <t>Muslim Hands</t>
  </si>
  <si>
    <t>GB-CHC-263960</t>
  </si>
  <si>
    <t>Benefact Trust Limited</t>
  </si>
  <si>
    <t>GB-CHC-1112540</t>
  </si>
  <si>
    <t>England and Wales Cricket Trust</t>
  </si>
  <si>
    <t>Jan 23</t>
  </si>
  <si>
    <t>GB-CHC-326568</t>
  </si>
  <si>
    <t>Comic Relief</t>
  </si>
  <si>
    <t>GB-CHC-205629</t>
  </si>
  <si>
    <t>Trust for London</t>
  </si>
  <si>
    <t>GB-CHC-1142111</t>
  </si>
  <si>
    <t>Education Endowment Foundation</t>
  </si>
  <si>
    <t>Government/Lottery Endowed</t>
  </si>
  <si>
    <t>GB-CHC-1009195</t>
  </si>
  <si>
    <t>Pears Foundation</t>
  </si>
  <si>
    <t>GB-SC-SC022910</t>
  </si>
  <si>
    <t>Foundation Scotland</t>
  </si>
  <si>
    <t>Community Foundation</t>
  </si>
  <si>
    <t>GB-CHC-1152262</t>
  </si>
  <si>
    <t>Impetus - The Private Equity Foundation</t>
  </si>
  <si>
    <t>GB-COH-IP00525R</t>
  </si>
  <si>
    <t>Co-operative Group</t>
  </si>
  <si>
    <t>GB-CHC-1161516</t>
  </si>
  <si>
    <t>Lempriere Pringle 2015</t>
  </si>
  <si>
    <t>GB-CHC-1139224</t>
  </si>
  <si>
    <t>Moondance Foundation</t>
  </si>
  <si>
    <t>GB-CHC-1105580</t>
  </si>
  <si>
    <t>Tudor Trust</t>
  </si>
  <si>
    <t>GB-CHC-210760</t>
  </si>
  <si>
    <t>SSAFA, the Armed Forces Charity</t>
  </si>
  <si>
    <t>GB-CHC-291834</t>
  </si>
  <si>
    <t>United Talmudical Associates Ltd</t>
  </si>
  <si>
    <t>GB-CHC-327114</t>
  </si>
  <si>
    <t>Lloyds Bank Foundation for England &amp; Wales</t>
  </si>
  <si>
    <t>GB-CHC-1195423</t>
  </si>
  <si>
    <t>This Day Foundation</t>
  </si>
  <si>
    <t>GB-SC-SC002970</t>
  </si>
  <si>
    <t>Robertson Trust</t>
  </si>
  <si>
    <t>GB-CHC-1185413</t>
  </si>
  <si>
    <t>Youth Endowment Fund Charitable Trust</t>
  </si>
  <si>
    <t>GB-CHC-1186569</t>
  </si>
  <si>
    <t>Association of NHS Charities</t>
  </si>
  <si>
    <t>GB-CHC-1078808</t>
  </si>
  <si>
    <t>Calleva Foundation</t>
  </si>
  <si>
    <t>GB-CHC-232492</t>
  </si>
  <si>
    <t>The Rhodes Trust</t>
  </si>
  <si>
    <t>GB-CHC-1193984</t>
  </si>
  <si>
    <t>Vodafone Foundation</t>
  </si>
  <si>
    <t>GB-CHC-276976</t>
  </si>
  <si>
    <t>Rank Foundation Limited</t>
  </si>
  <si>
    <t>GB-CHC-1093910</t>
  </si>
  <si>
    <t>Gambleaware</t>
  </si>
  <si>
    <t>GB-CHC-1117185</t>
  </si>
  <si>
    <t>Social Investment Business Foundation</t>
  </si>
  <si>
    <t>GB-CHC-237725</t>
  </si>
  <si>
    <t>John Lyon's Charity</t>
  </si>
  <si>
    <t>GB-CHC-1088670</t>
  </si>
  <si>
    <t>FIA Foundation</t>
  </si>
  <si>
    <t>GB-SC-SC044847</t>
  </si>
  <si>
    <t>Postcode Planet Trust</t>
  </si>
  <si>
    <t>GB-CHC-1145988</t>
  </si>
  <si>
    <t>Lloyd's Register Foundation</t>
  </si>
  <si>
    <t>GB-SC-SC045749</t>
  </si>
  <si>
    <t>Postcode Earth Trust</t>
  </si>
  <si>
    <t>GB-CHC-299745</t>
  </si>
  <si>
    <t>Motability</t>
  </si>
  <si>
    <t>GB-SC-SC044773</t>
  </si>
  <si>
    <t>Postcode Children Trust</t>
  </si>
  <si>
    <t>GB-CHC-326801</t>
  </si>
  <si>
    <t>Thompson Family Charitable Trust</t>
  </si>
  <si>
    <t>GB-SC-SC045861</t>
  </si>
  <si>
    <t>Postcode Support Trust</t>
  </si>
  <si>
    <t>GB-SC-SC043837</t>
  </si>
  <si>
    <t>Postcode Animal Trust</t>
  </si>
  <si>
    <t>GB-CHC-210037</t>
  </si>
  <si>
    <t>Joseph Rowntree Charitable Trust</t>
  </si>
  <si>
    <t>GB-CHC-1087056</t>
  </si>
  <si>
    <t>Steve Morgan Foundation</t>
  </si>
  <si>
    <t>GB-CHC-1104484</t>
  </si>
  <si>
    <t>Helping Foundation</t>
  </si>
  <si>
    <t>GB-SC-SC045922</t>
  </si>
  <si>
    <t>Postcode Education Trust</t>
  </si>
  <si>
    <t>GB-CHC-1170045</t>
  </si>
  <si>
    <t>Mohn Westlake Foundation</t>
  </si>
  <si>
    <t>GB-CHC-1147511</t>
  </si>
  <si>
    <t>Local Trust</t>
  </si>
  <si>
    <t>GB-CHC-1106885</t>
  </si>
  <si>
    <t>Khodorkovsky Foundation</t>
  </si>
  <si>
    <t>GB-CHC-1168032</t>
  </si>
  <si>
    <t>Stephen Taylor Foundation</t>
  </si>
  <si>
    <t>GB-CHC-1107583</t>
  </si>
  <si>
    <t>Lankellychase Foundation</t>
  </si>
  <si>
    <t>GB-CHC-1149282</t>
  </si>
  <si>
    <t>Betty Messenger Charitable Foundation</t>
  </si>
  <si>
    <t>GB-CHC-1145916</t>
  </si>
  <si>
    <t>Big Local Trust</t>
  </si>
  <si>
    <t>GB-CHC-1183715</t>
  </si>
  <si>
    <t>Yusuf and Farida Hamied Foundation</t>
  </si>
  <si>
    <t>GB-SC-SC043779</t>
  </si>
  <si>
    <t>Postcode Justice Trust</t>
  </si>
  <si>
    <t>GB-CHC-1184946</t>
  </si>
  <si>
    <t>Standard Chartered Foundation</t>
  </si>
  <si>
    <t>GB-CHC-1111719</t>
  </si>
  <si>
    <t>Anglo American Foundation</t>
  </si>
  <si>
    <t>GB-CHC-206601</t>
  </si>
  <si>
    <t>Nuffield Foundation</t>
  </si>
  <si>
    <t>GB-CHC-1068617</t>
  </si>
  <si>
    <t>Edward Gostling Foundation</t>
  </si>
  <si>
    <t>GB-SC-SC044835</t>
  </si>
  <si>
    <t>Postcode International Trust</t>
  </si>
  <si>
    <t>GB-NIC-105105</t>
  </si>
  <si>
    <t>Community Foundation for Northern Ireland</t>
  </si>
  <si>
    <t>GB-CHC-1164703</t>
  </si>
  <si>
    <t>Masonic Charitable Foundation</t>
  </si>
  <si>
    <t>GB-CHC-1184159</t>
  </si>
  <si>
    <t>NNS Foundation</t>
  </si>
  <si>
    <t>GB-CHC-282303</t>
  </si>
  <si>
    <t>World Federation of Khoja Shia Ithna-Asheri Muslim Communities</t>
  </si>
  <si>
    <t>GB-CHC-1091263</t>
  </si>
  <si>
    <t>London Community Foundation</t>
  </si>
  <si>
    <t>GB-CHC-313119</t>
  </si>
  <si>
    <t>Keren Association Limited</t>
  </si>
  <si>
    <t>GB-CHC-295818</t>
  </si>
  <si>
    <t>Chevras Mo'oz Ladol</t>
  </si>
  <si>
    <t>GB-CHC-1017336</t>
  </si>
  <si>
    <t>Elton John Aids Foundation</t>
  </si>
  <si>
    <t>GB-CHC-271297</t>
  </si>
  <si>
    <t>Legal Education Foundation</t>
  </si>
  <si>
    <t>GB-CHC-1149110</t>
  </si>
  <si>
    <t>Denise Coates Foundation</t>
  </si>
  <si>
    <t>GB-SC-SC027025</t>
  </si>
  <si>
    <t>Shetland Charitable Trust</t>
  </si>
  <si>
    <t>GB-CHC-1195353</t>
  </si>
  <si>
    <t>Fondation Chanel</t>
  </si>
  <si>
    <t>GB-CHC-1122062</t>
  </si>
  <si>
    <t>Cash for Kids</t>
  </si>
  <si>
    <t>GB-CHC-1078540</t>
  </si>
  <si>
    <t>Millennium Trust</t>
  </si>
  <si>
    <t>GB-CHC-1080999</t>
  </si>
  <si>
    <t>Shell Foundation</t>
  </si>
  <si>
    <t>GB-CHC-1081766</t>
  </si>
  <si>
    <t>Foyle Foundation</t>
  </si>
  <si>
    <t>GB-CHC-1186533</t>
  </si>
  <si>
    <t>Tusk Trust Limited</t>
  </si>
  <si>
    <t>GB-SC-SC042667</t>
  </si>
  <si>
    <t>Postcode Care Trust</t>
  </si>
  <si>
    <t>GB-CHC-1117535</t>
  </si>
  <si>
    <t>Waterloo Foundation</t>
  </si>
  <si>
    <t>GB-CHC-1075032</t>
  </si>
  <si>
    <t>National Foundation for Youth Music</t>
  </si>
  <si>
    <t>GB-SC-SC029998</t>
  </si>
  <si>
    <t>Souter Charitable Trust</t>
  </si>
  <si>
    <t>GB-CHC-1193970</t>
  </si>
  <si>
    <t>Albert Gubay Charitable Foundation</t>
  </si>
  <si>
    <t>GB-CHC-327899</t>
  </si>
  <si>
    <t>Fidelity UK Foundation</t>
  </si>
  <si>
    <t>GB-CHC-1144606</t>
  </si>
  <si>
    <t>St James's Place Charitable Foundation</t>
  </si>
  <si>
    <t>GB-CHC-1111728</t>
  </si>
  <si>
    <t>Gerald and Gail Ronson Family Foundation</t>
  </si>
  <si>
    <t>GB-CHC-1113061</t>
  </si>
  <si>
    <t>Generation Foundation</t>
  </si>
  <si>
    <t>GB-CHC-1185978</t>
  </si>
  <si>
    <t>The Hamish Ogston Foundation</t>
  </si>
  <si>
    <t>GB-CHC-1112477</t>
  </si>
  <si>
    <t>Asser Bishvil Foundation</t>
  </si>
  <si>
    <t>GB-SC-SC044038</t>
  </si>
  <si>
    <t>Postcode Global Trust</t>
  </si>
  <si>
    <t>GB-CHC-1123128</t>
  </si>
  <si>
    <t>Resolution Trust</t>
  </si>
  <si>
    <t>GB-CHC-1031031</t>
  </si>
  <si>
    <t>Christian Vision</t>
  </si>
  <si>
    <t>GB-SC-SC042544</t>
  </si>
  <si>
    <t>Postcode Green Trust</t>
  </si>
  <si>
    <t>GB-CHC-1138145</t>
  </si>
  <si>
    <t>Rothschild Foundation</t>
  </si>
  <si>
    <t>GB-CHC-1060147</t>
  </si>
  <si>
    <t>Tzedokoh Ltd</t>
  </si>
  <si>
    <t>GB-SC-SC043234</t>
  </si>
  <si>
    <t>Postcode Culture Trust</t>
  </si>
  <si>
    <t>GB-CHC-1151506</t>
  </si>
  <si>
    <t>Aberdeen Foundation</t>
  </si>
  <si>
    <t>GB-CHC-1191793</t>
  </si>
  <si>
    <t>Global Relief Trust</t>
  </si>
  <si>
    <t>GB-CHC-244519</t>
  </si>
  <si>
    <t>Maurice Wohl Charitable Foundation</t>
  </si>
  <si>
    <t>GB-CHC-700510</t>
  </si>
  <si>
    <t>Community Foundation Serving Tyne &amp; Wear and Northumberland</t>
  </si>
  <si>
    <t>GB-CHC-1097984</t>
  </si>
  <si>
    <t>Aid to the Church in Need (United Kingdom)</t>
  </si>
  <si>
    <t>GB-CHC-1166025</t>
  </si>
  <si>
    <t>Issa Foundation</t>
  </si>
  <si>
    <t>GB-CHC-1116657</t>
  </si>
  <si>
    <t>Becht Foundation</t>
  </si>
  <si>
    <t>GB-CHC-312751</t>
  </si>
  <si>
    <t>Dulwich Estate</t>
  </si>
  <si>
    <t>GB-CHC-1150458</t>
  </si>
  <si>
    <t>Players Foundation</t>
  </si>
  <si>
    <t>GB-SC-SC003133</t>
  </si>
  <si>
    <t>Gannochy Trust</t>
  </si>
  <si>
    <t>GB-CHC-1145297</t>
  </si>
  <si>
    <t>Racing Foundation</t>
  </si>
  <si>
    <t>GB-CHC-1119976</t>
  </si>
  <si>
    <t>Stoneygate Trust</t>
  </si>
  <si>
    <t>GB-CHC-1176221</t>
  </si>
  <si>
    <t>Jack Petchey Foundation</t>
  </si>
  <si>
    <t>GB-CHC-274100</t>
  </si>
  <si>
    <t>Clothworkers' Foundation</t>
  </si>
  <si>
    <t>GB-CHC-1117794</t>
  </si>
  <si>
    <t>Royal Navy and Royal Marines Charity</t>
  </si>
  <si>
    <t>GB-CHC-297540</t>
  </si>
  <si>
    <t>Virgin Foundation</t>
  </si>
  <si>
    <t>GB-CHC-1197546</t>
  </si>
  <si>
    <t>Rosetrees</t>
  </si>
  <si>
    <t>GB-CHC-1180640</t>
  </si>
  <si>
    <t>Albert Hunt Trust</t>
  </si>
  <si>
    <t>GB-SC-SC027532</t>
  </si>
  <si>
    <t>Hunter Foundation</t>
  </si>
  <si>
    <t>GB-CHC-1132048</t>
  </si>
  <si>
    <t>Royal Foundation of the Prince and Princess of Wales</t>
  </si>
  <si>
    <t>GB-CHC-1004630</t>
  </si>
  <si>
    <t>UK Community Foundations</t>
  </si>
  <si>
    <t>GB-CHC-283751</t>
  </si>
  <si>
    <t>Horne Foundation</t>
  </si>
  <si>
    <t>GB-CHC-267618</t>
  </si>
  <si>
    <t>Westminster Foundation</t>
  </si>
  <si>
    <t>GB-CHC-1008196</t>
  </si>
  <si>
    <t>Operation Mobilisation</t>
  </si>
  <si>
    <t>GB-CHC-1083262</t>
  </si>
  <si>
    <t>Rothschild Foundation (Hanadiv) Europe</t>
  </si>
  <si>
    <t>GB-CHC-263207</t>
  </si>
  <si>
    <t>John Ellerman Foundation</t>
  </si>
  <si>
    <t>GB-CHC-327772</t>
  </si>
  <si>
    <t>Joy Welch Educational Charitable Trust</t>
  </si>
  <si>
    <t>Oct 22</t>
  </si>
  <si>
    <t>GB-CHC-1126147</t>
  </si>
  <si>
    <t>Access to Justice Foundation</t>
  </si>
  <si>
    <t>GB-CHC-1146420</t>
  </si>
  <si>
    <t>ABF The Soldiers' Charity</t>
  </si>
  <si>
    <t>GB-SC-SC044967</t>
  </si>
  <si>
    <t>Postcode Active Trust</t>
  </si>
  <si>
    <t>GB-CHC-1166112</t>
  </si>
  <si>
    <t>Bloom Foundation</t>
  </si>
  <si>
    <t>GB-CHC-1187700</t>
  </si>
  <si>
    <t>Prudence Trust</t>
  </si>
  <si>
    <t>GB-CHC-1080418</t>
  </si>
  <si>
    <t>Quartet Community Foundation</t>
  </si>
  <si>
    <t>GB-NIC-101111</t>
  </si>
  <si>
    <t>Ardbarron Trust Limited</t>
  </si>
  <si>
    <t>GB-CHC-1175245</t>
  </si>
  <si>
    <t>Laidlaw Foundation</t>
  </si>
  <si>
    <t>GB-CHC-1159699</t>
  </si>
  <si>
    <t>Access - The Foundation for Social Investment</t>
  </si>
  <si>
    <t>GB-CHC-1163459</t>
  </si>
  <si>
    <t>Jagclif Charitable Trust</t>
  </si>
  <si>
    <t>GB-CHC-1102320</t>
  </si>
  <si>
    <t>Banister Charitable Trust</t>
  </si>
  <si>
    <t>GB-CHC-1149882</t>
  </si>
  <si>
    <t>Association of Jewish Refugees</t>
  </si>
  <si>
    <t>GB-CHC-209174</t>
  </si>
  <si>
    <t>Art Fund</t>
  </si>
  <si>
    <t>GB-CHC-1094958</t>
  </si>
  <si>
    <t>Dutch Oak Tree Foundation</t>
  </si>
  <si>
    <t>GB-CHC-1048993</t>
  </si>
  <si>
    <t>Mike Gooley Trailfinders Charity</t>
  </si>
  <si>
    <t>GB-CHC-1157301</t>
  </si>
  <si>
    <t>Gaudio Family Foundation</t>
  </si>
  <si>
    <t>GB-CHC-216053</t>
  </si>
  <si>
    <t>Jane Hodge Foundation</t>
  </si>
  <si>
    <t>GB-CHC-1164682</t>
  </si>
  <si>
    <t>Stone Family Foundation</t>
  </si>
  <si>
    <t>GB-CHC-1075120</t>
  </si>
  <si>
    <t>Cumbria Community Foundation</t>
  </si>
  <si>
    <t>GB-SC-SC046499</t>
  </si>
  <si>
    <t>Postcode Innovation Trust</t>
  </si>
  <si>
    <t>GB-CHC-1133206</t>
  </si>
  <si>
    <t>Huo Family Foundation</t>
  </si>
  <si>
    <t>GB-CHC-1000147</t>
  </si>
  <si>
    <t>A B Charitable Trust</t>
  </si>
  <si>
    <t>GB-CHC-1160524</t>
  </si>
  <si>
    <t>Eleva Foundation Ltd</t>
  </si>
  <si>
    <t>GB-CHC-287077</t>
  </si>
  <si>
    <t>Linbury Trust</t>
  </si>
  <si>
    <t>GB-CHC-234558</t>
  </si>
  <si>
    <t>Stewards Company Ltd</t>
  </si>
  <si>
    <t>GB-CHC-312425</t>
  </si>
  <si>
    <t>Portal Trust</t>
  </si>
  <si>
    <t>GB-CHC-1150801</t>
  </si>
  <si>
    <t>Tolkien Trust</t>
  </si>
  <si>
    <t>GB-CHC-1126983</t>
  </si>
  <si>
    <t>Kusuma Trust UK</t>
  </si>
  <si>
    <t>GB-CHC-1110817</t>
  </si>
  <si>
    <t>Norfolk Community Foundation</t>
  </si>
  <si>
    <t>GB-CHC-1153719</t>
  </si>
  <si>
    <t>National Zakat Foundation (NZF)</t>
  </si>
  <si>
    <t>GB-CHC-1153568</t>
  </si>
  <si>
    <t>Old Dart Foundation</t>
  </si>
  <si>
    <t>GB-CHC-1183478</t>
  </si>
  <si>
    <t>Allan &amp; Gill Gray Philanthropy</t>
  </si>
  <si>
    <t>GB-CHC-1078488</t>
  </si>
  <si>
    <t>Muslim Charity Helping the Needy</t>
  </si>
  <si>
    <t>GB-CHC-1196672</t>
  </si>
  <si>
    <t>Eveson Charitable Trust</t>
  </si>
  <si>
    <t>GB-SC-SC032942</t>
  </si>
  <si>
    <t>Bank of Scotland Foundation</t>
  </si>
  <si>
    <t>GB-CHC-1138223</t>
  </si>
  <si>
    <t>Medical Research Foundation</t>
  </si>
  <si>
    <t>GB-CHC-266620</t>
  </si>
  <si>
    <t>Headley Trust</t>
  </si>
  <si>
    <t>GB-CHC-1144091</t>
  </si>
  <si>
    <t>Nesta</t>
  </si>
  <si>
    <t>GB-CHC-1121670</t>
  </si>
  <si>
    <t>Liz and Terry Bramall Foundation</t>
  </si>
  <si>
    <t>GB-CHC-1189514</t>
  </si>
  <si>
    <t>Neighbourly Foundation</t>
  </si>
  <si>
    <t>GB-CHC-313890</t>
  </si>
  <si>
    <t>Raphael Freshwater Memorial Association</t>
  </si>
  <si>
    <t>GB-CHC-1047625</t>
  </si>
  <si>
    <t>County Durham Community Foundation</t>
  </si>
  <si>
    <t>GB-CHC-1165209</t>
  </si>
  <si>
    <t>Good Things Foundation</t>
  </si>
  <si>
    <t>GB-CHC-1100199</t>
  </si>
  <si>
    <t>John R. Murray Charitable Trust</t>
  </si>
  <si>
    <t>GB-CHC-238043</t>
  </si>
  <si>
    <t>Charles Wolfson Charitable Trust</t>
  </si>
  <si>
    <t>GB-CHC-287322</t>
  </si>
  <si>
    <t>Chalfords Limited</t>
  </si>
  <si>
    <t>GB-SC-SC014487</t>
  </si>
  <si>
    <t>Northwood Charitable Trust</t>
  </si>
  <si>
    <t>GB-CHC-1079688</t>
  </si>
  <si>
    <t>John Armitage Charitable Trust</t>
  </si>
  <si>
    <t>GB-CHC-1096538</t>
  </si>
  <si>
    <t>Valencia Communities Fund</t>
  </si>
  <si>
    <t>GB-SC-SC009685</t>
  </si>
  <si>
    <t>Row Fogo Charitable Trust</t>
  </si>
  <si>
    <t>GB-CHC-1156082</t>
  </si>
  <si>
    <t>Hertfordshire Community Foundation</t>
  </si>
  <si>
    <t>GB-CHC-283322</t>
  </si>
  <si>
    <t>A W Charitable Trust</t>
  </si>
  <si>
    <t>GB-CHC-1184957</t>
  </si>
  <si>
    <t>Joseph Rowntree Foundation</t>
  </si>
  <si>
    <t>GB-CHC-265647</t>
  </si>
  <si>
    <t>Samworth Foundation</t>
  </si>
  <si>
    <t>GB-CHC-281936</t>
  </si>
  <si>
    <t>I T F Seafarers Trust</t>
  </si>
  <si>
    <t>GB-CHC-1087167</t>
  </si>
  <si>
    <t>Charity of Sir Richard Whittington</t>
  </si>
  <si>
    <t>GB-CHC-1094446</t>
  </si>
  <si>
    <t>Somerset Community Foundation</t>
  </si>
  <si>
    <t>GB-CHC-1127255</t>
  </si>
  <si>
    <t>The Prince of Wales's Charitable Foundation</t>
  </si>
  <si>
    <t>GB-CHC-1146484</t>
  </si>
  <si>
    <t>Dulverton Trust</t>
  </si>
  <si>
    <t>GB-CHC-1171353</t>
  </si>
  <si>
    <t>Global Innovation Fund</t>
  </si>
  <si>
    <t>GB-CHC-1125035</t>
  </si>
  <si>
    <t>Bernard Lewis Family Charitable Trust</t>
  </si>
  <si>
    <t>GB-CHC-1164463</t>
  </si>
  <si>
    <t>Haddad Foundation</t>
  </si>
  <si>
    <t>GB-CHC-1137948</t>
  </si>
  <si>
    <t>Movember Europe</t>
  </si>
  <si>
    <t>GB-CHC-1179736</t>
  </si>
  <si>
    <t>Lucille Foundation</t>
  </si>
  <si>
    <t>GB-CHC-1132097</t>
  </si>
  <si>
    <t>Sackler Trust</t>
  </si>
  <si>
    <t>GB-CHC-207736</t>
  </si>
  <si>
    <t>Clergy Support Trust</t>
  </si>
  <si>
    <t>GB-CHC-1104152</t>
  </si>
  <si>
    <t>Pets at Home Foundation</t>
  </si>
  <si>
    <t>GB-CHC-1159982</t>
  </si>
  <si>
    <t>Power to Change Trust</t>
  </si>
  <si>
    <t>GB-CHC-1176782</t>
  </si>
  <si>
    <t>Elma Foundation (UK)</t>
  </si>
  <si>
    <t>GB-CHC-1177003</t>
  </si>
  <si>
    <t>Maurice and Vivienne Wohl Philanthropic Foundation</t>
  </si>
  <si>
    <t>GB-CHC-1097842</t>
  </si>
  <si>
    <t>Council for World Mission (UK)</t>
  </si>
  <si>
    <t>GB-CHC-1130608</t>
  </si>
  <si>
    <t>Start Upright</t>
  </si>
  <si>
    <t>GB-CHC-1010404</t>
  </si>
  <si>
    <t>Quintin Hogg Trust</t>
  </si>
  <si>
    <t>GB-CHC-1153681</t>
  </si>
  <si>
    <t>Salvation Army Retired Officers Allowance Scheme</t>
  </si>
  <si>
    <t>GB-CHC-1119946</t>
  </si>
  <si>
    <t>Harrison Foundation</t>
  </si>
  <si>
    <t>GB-CHC-1086516</t>
  </si>
  <si>
    <t>Bedfordshire and Luton Community Foundation</t>
  </si>
  <si>
    <t>GB-SC-SC034817</t>
  </si>
  <si>
    <t>R &amp; A Foundation</t>
  </si>
  <si>
    <t>GB-CHC-1084316</t>
  </si>
  <si>
    <t>Broom Foundation</t>
  </si>
  <si>
    <t>GB-CHC-1130704</t>
  </si>
  <si>
    <t>Blue Thread</t>
  </si>
  <si>
    <t>GB-CHC-1084361</t>
  </si>
  <si>
    <t>Kent Community Foundation</t>
  </si>
  <si>
    <t>360G-WilliamGrantFdn</t>
  </si>
  <si>
    <t>William Grant Foundation</t>
  </si>
  <si>
    <t>GB-CHC-1060078</t>
  </si>
  <si>
    <t>United Jewish Israel Appeal</t>
  </si>
  <si>
    <t>GB-CHC-1126965</t>
  </si>
  <si>
    <t>Enthuse Charitable Trust</t>
  </si>
  <si>
    <t>GB-CHC-1109453</t>
  </si>
  <si>
    <t>Suffolk Community Foundation</t>
  </si>
  <si>
    <t>GB-CHC-1052061</t>
  </si>
  <si>
    <t>Essex Community Foundation</t>
  </si>
  <si>
    <t>GB-CHC-251888</t>
  </si>
  <si>
    <t>M and R Gross Charities Limited</t>
  </si>
  <si>
    <t>GB-CHC-228089</t>
  </si>
  <si>
    <t>Help Musicians UK</t>
  </si>
  <si>
    <t>GB-CHC-1125537</t>
  </si>
  <si>
    <t>People's Health Trust</t>
  </si>
  <si>
    <t>GB-CHC-1145688</t>
  </si>
  <si>
    <t>Forces in Mind Trust</t>
  </si>
  <si>
    <t>GB-CHC-1090393</t>
  </si>
  <si>
    <t>UnLtd</t>
  </si>
  <si>
    <t>GB-CHC-313007</t>
  </si>
  <si>
    <t>Buttle UK</t>
  </si>
  <si>
    <t>GB-CHC-200198</t>
  </si>
  <si>
    <t>29th May 1961 Charity</t>
  </si>
  <si>
    <t>GB-CHC-1124268</t>
  </si>
  <si>
    <t>Asda Foundation</t>
  </si>
  <si>
    <t>GB-CHC-274769</t>
  </si>
  <si>
    <t>Zochonis Charitable Trust</t>
  </si>
  <si>
    <t>GB-CHC-1093028</t>
  </si>
  <si>
    <t>Co-Operative Community Investment Foundation</t>
  </si>
  <si>
    <t>GB-SC-SC006400</t>
  </si>
  <si>
    <t>Darwin Trust Of Edinburgh</t>
  </si>
  <si>
    <t>GB-CHC-1089849</t>
  </si>
  <si>
    <t>Burdett Trust for Nursing</t>
  </si>
  <si>
    <t>GB-CHC-1187441</t>
  </si>
  <si>
    <t>Justice Collaborations</t>
  </si>
  <si>
    <t>GB-CHC-1109099</t>
  </si>
  <si>
    <t>Bernard Sunley Foundation</t>
  </si>
  <si>
    <t>GB-CHC-1118488</t>
  </si>
  <si>
    <t>Dreamchasing</t>
  </si>
  <si>
    <t>US-EIN-83-0411606</t>
  </si>
  <si>
    <t>Unbound Philanthropy</t>
  </si>
  <si>
    <t>GB-SC-SC044911</t>
  </si>
  <si>
    <t>Postcode Society Trust</t>
  </si>
  <si>
    <t>GB-CHC-1113064</t>
  </si>
  <si>
    <t>February Foundation</t>
  </si>
  <si>
    <t>GB-SC-SC049116</t>
  </si>
  <si>
    <t>Postcode Neighbourhood Trust</t>
  </si>
  <si>
    <t>GB-CHC-1143431</t>
  </si>
  <si>
    <t>John Black Charitable Foundation</t>
  </si>
  <si>
    <t>GB-CHC-1115476</t>
  </si>
  <si>
    <t>Barrow Cadbury Trust</t>
  </si>
  <si>
    <t>GB-CHC-1145887</t>
  </si>
  <si>
    <t>Backstage Trust</t>
  </si>
  <si>
    <t>GB-CHC-1091660</t>
  </si>
  <si>
    <t>Alborada Trust</t>
  </si>
  <si>
    <t>GB-CHC-312800</t>
  </si>
  <si>
    <t>Walcot Educational Foundation</t>
  </si>
  <si>
    <t>GB-CHC-1096892</t>
  </si>
  <si>
    <t>Community Foundation for Leeds</t>
  </si>
  <si>
    <t>GB-CHC-1062762</t>
  </si>
  <si>
    <t>Greenham Trust Ltd</t>
  </si>
  <si>
    <t>GB-CHC-275919</t>
  </si>
  <si>
    <t>Exilarch's Foundation</t>
  </si>
  <si>
    <t>GB-CHC-1123854</t>
  </si>
  <si>
    <t>ASCB Charitable Fund</t>
  </si>
  <si>
    <t>GB-CHC-326927</t>
  </si>
  <si>
    <t>Medlock Charitable Trust</t>
  </si>
  <si>
    <t>GB-CHC-313654</t>
  </si>
  <si>
    <t>Shulem B. Association Limited</t>
  </si>
  <si>
    <t>GB-SC-SC041421</t>
  </si>
  <si>
    <t>Bauer Radio's Cash for Kids Charities (Scotland)</t>
  </si>
  <si>
    <t>GB-CHC-1174874</t>
  </si>
  <si>
    <t>Royal Commonwealth Ex-Services League</t>
  </si>
  <si>
    <t>GB-CHC-1188447</t>
  </si>
  <si>
    <t>Barratt Developments PLC Charitable Foundation</t>
  </si>
  <si>
    <t>GB-CHC-255281</t>
  </si>
  <si>
    <t>Mayfair Charities Limited</t>
  </si>
  <si>
    <t>GB-CHC-1177514</t>
  </si>
  <si>
    <t>Thirty Percy Foundation</t>
  </si>
  <si>
    <t>GB-CHC-270726</t>
  </si>
  <si>
    <t>Swire Charitable Trust</t>
  </si>
  <si>
    <t>GB-CHC-1191713</t>
  </si>
  <si>
    <t>Sam and Bella Sebba Charitable Foundation</t>
  </si>
  <si>
    <t>GB-CHC-1084412</t>
  </si>
  <si>
    <t>Clore Duffield Foundation</t>
  </si>
  <si>
    <t>GB-CHC-1094130</t>
  </si>
  <si>
    <t>Reuben Foundation</t>
  </si>
  <si>
    <t>GB-CHC-283813</t>
  </si>
  <si>
    <t>London Marathon Charitable Trust Limited</t>
  </si>
  <si>
    <t>GB-CHC-1180111</t>
  </si>
  <si>
    <t>Trust Foundation</t>
  </si>
  <si>
    <t>GB-CHC-1142505</t>
  </si>
  <si>
    <t>Chasdei Sholom</t>
  </si>
  <si>
    <t>GB-CHC-1091628</t>
  </si>
  <si>
    <t>The Community Foundation for Staffordshire</t>
  </si>
  <si>
    <t>GB-SC-SC009942</t>
  </si>
  <si>
    <t>Holywood Trust</t>
  </si>
  <si>
    <t>GB-CHC-1081009</t>
  </si>
  <si>
    <t>Royal Air Force Benevolent Fund</t>
  </si>
  <si>
    <t>GB-CHC-296590</t>
  </si>
  <si>
    <t>Greggs Foundation</t>
  </si>
  <si>
    <t>GB-CHC-1087870</t>
  </si>
  <si>
    <t>CMZ Ltd</t>
  </si>
  <si>
    <t>GB-CHC-328558</t>
  </si>
  <si>
    <t>Old Possum's Practical Trust</t>
  </si>
  <si>
    <t>GB-CHC-1199596</t>
  </si>
  <si>
    <t>Mission44</t>
  </si>
  <si>
    <t>GB-CHC-208858</t>
  </si>
  <si>
    <t>Royal Agricultural Benevolent Institution</t>
  </si>
  <si>
    <t>GB-CHC-274369</t>
  </si>
  <si>
    <t>Sobell Foundation</t>
  </si>
  <si>
    <t>GB-CHC-326840</t>
  </si>
  <si>
    <t>Gosling Foundation Limited</t>
  </si>
  <si>
    <t>GB-CHC-1064823</t>
  </si>
  <si>
    <t>Hadley Trust</t>
  </si>
  <si>
    <t>GB-CHC-211869</t>
  </si>
  <si>
    <t>Corporation of Trinity House of Deptford Strond</t>
  </si>
  <si>
    <t>GB-CHC-281942</t>
  </si>
  <si>
    <t>Grand Charity</t>
  </si>
  <si>
    <t>GB-CHC-1179578</t>
  </si>
  <si>
    <t>British Gas Energy Trust</t>
  </si>
  <si>
    <t>GB-CHC-207890</t>
  </si>
  <si>
    <t>Royal Society of Chemistry</t>
  </si>
  <si>
    <t>GB-CHC-1078968</t>
  </si>
  <si>
    <t>Amabrill Ltd</t>
  </si>
  <si>
    <t>GB-CHC-1112084</t>
  </si>
  <si>
    <t>Kolyom Trust Limited</t>
  </si>
  <si>
    <t>GB-CHC-294229</t>
  </si>
  <si>
    <t>Wiseheights Limited</t>
  </si>
  <si>
    <t>GB-CHC-1164021</t>
  </si>
  <si>
    <t>Blagrave Trust</t>
  </si>
  <si>
    <t>GB-CHC-1099106</t>
  </si>
  <si>
    <t>Gemach Ltd</t>
  </si>
  <si>
    <t>GB-SC-SC040922</t>
  </si>
  <si>
    <t>Howat Foundation Limited</t>
  </si>
  <si>
    <t>Aug 22</t>
  </si>
  <si>
    <t>GB-CHC-1160224</t>
  </si>
  <si>
    <t>Morrisons Foundation</t>
  </si>
  <si>
    <t>GB-CHC-285696</t>
  </si>
  <si>
    <t>Jerusalem Trust</t>
  </si>
  <si>
    <t>GB-CHC-1068887</t>
  </si>
  <si>
    <t>Community Foundations for Lancashire and Merseyside</t>
  </si>
  <si>
    <t>Foundation Giving Largest 300 (family, corporate, fundraising, member/trade funded, general)</t>
  </si>
  <si>
    <t>Source: 360Giving analysis of data from Charity Regulators and charity accounts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</si>
</sst>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ptos narrow"/>
    </font>
    <font>
      <b/>
      <sz val="11"/>
      <color theme="1"/>
      <name val="Aptos narrow"/>
    </font>
    <font>
      <b/>
      <sz val="10.5"/>
      <color rgb="FF333333"/>
      <name val="Roboto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3" fillId="0" borderId="0" xfId="0" applyFont="1"/>
    <xf numFmtId="9" fontId="3" fillId="0" borderId="0" xfId="0" applyNumberFormat="1" applyFont="1"/>
    <xf numFmtId="0" fontId="1" fillId="0" borderId="0" xfId="0" applyFont="1"/>
    <xf numFmtId="0" fontId="4" fillId="0" borderId="0" xfId="0" applyFont="1"/>
    <xf numFmtId="0" fontId="2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D6D59-5E1A-47BF-BD78-C66DA8CA5F3F}">
  <dimension ref="A1:M1001"/>
  <sheetViews>
    <sheetView tabSelected="1" workbookViewId="0">
      <selection activeCell="Q7" sqref="Q7"/>
    </sheetView>
  </sheetViews>
  <sheetFormatPr defaultColWidth="13.81640625" defaultRowHeight="15" customHeight="1"/>
  <cols>
    <col min="1" max="33" width="9.453125" customWidth="1"/>
  </cols>
  <sheetData>
    <row r="1" spans="1:13" ht="15" customHeight="1">
      <c r="A1" s="5" t="s">
        <v>633</v>
      </c>
    </row>
    <row r="2" spans="1:13" s="5" customFormat="1" ht="14.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</row>
    <row r="3" spans="1:13" ht="14.5">
      <c r="A3" s="1">
        <v>1</v>
      </c>
      <c r="B3" s="1" t="s">
        <v>13</v>
      </c>
      <c r="C3" s="1" t="s">
        <v>14</v>
      </c>
      <c r="D3" s="1" t="s">
        <v>15</v>
      </c>
      <c r="E3" s="1" t="s">
        <v>16</v>
      </c>
      <c r="F3" s="1" t="s">
        <v>16</v>
      </c>
      <c r="G3" s="1" t="s">
        <v>17</v>
      </c>
      <c r="H3" s="1">
        <v>967.27937199999997</v>
      </c>
      <c r="I3" s="1">
        <v>34601.301212999999</v>
      </c>
      <c r="J3" s="1">
        <v>2081</v>
      </c>
      <c r="K3" s="1">
        <v>1</v>
      </c>
      <c r="L3" s="1">
        <v>847.87180999999998</v>
      </c>
      <c r="M3" s="2">
        <f>IFERROR((H3/L3)-1,"-")</f>
        <v>0.14083209347413028</v>
      </c>
    </row>
    <row r="4" spans="1:13" ht="14.5">
      <c r="A4" s="1">
        <v>2</v>
      </c>
      <c r="B4" s="1" t="s">
        <v>18</v>
      </c>
      <c r="C4" s="1" t="s">
        <v>19</v>
      </c>
      <c r="D4" s="1" t="s">
        <v>15</v>
      </c>
      <c r="G4" s="1" t="s">
        <v>20</v>
      </c>
      <c r="H4" s="1">
        <v>396.96685500000001</v>
      </c>
      <c r="I4" s="1">
        <v>4115.6853570000003</v>
      </c>
      <c r="J4" s="1">
        <v>195</v>
      </c>
      <c r="K4" s="1">
        <v>2</v>
      </c>
      <c r="L4" s="1">
        <v>601.38296800000001</v>
      </c>
      <c r="M4" s="2">
        <f>IFERROR((H4/L4)-1,"-")</f>
        <v>-0.33991004713655271</v>
      </c>
    </row>
    <row r="5" spans="1:13" ht="14.5">
      <c r="A5" s="1">
        <v>3</v>
      </c>
      <c r="B5" s="1" t="s">
        <v>21</v>
      </c>
      <c r="C5" s="1" t="s">
        <v>22</v>
      </c>
      <c r="D5" s="1" t="s">
        <v>15</v>
      </c>
      <c r="F5" s="1" t="s">
        <v>16</v>
      </c>
      <c r="G5" s="1" t="s">
        <v>23</v>
      </c>
      <c r="H5" s="1">
        <v>134.536</v>
      </c>
      <c r="I5" s="1">
        <v>536.221</v>
      </c>
      <c r="J5" s="1">
        <v>8</v>
      </c>
      <c r="K5" s="1">
        <v>6</v>
      </c>
      <c r="L5" s="1">
        <v>68.991</v>
      </c>
      <c r="M5" s="2">
        <f>IFERROR((H5/L5)-1,"-")</f>
        <v>0.95005145598701279</v>
      </c>
    </row>
    <row r="6" spans="1:13" ht="14.5">
      <c r="A6" s="1">
        <v>4</v>
      </c>
      <c r="B6" s="1" t="s">
        <v>24</v>
      </c>
      <c r="C6" s="1" t="s">
        <v>25</v>
      </c>
      <c r="D6" s="1" t="s">
        <v>26</v>
      </c>
      <c r="G6" s="1" t="s">
        <v>27</v>
      </c>
      <c r="H6" s="1">
        <v>120.50145999999999</v>
      </c>
      <c r="I6" s="1">
        <v>7.814273</v>
      </c>
      <c r="J6" s="1">
        <v>12</v>
      </c>
      <c r="K6" s="1">
        <v>9</v>
      </c>
      <c r="L6" s="1">
        <v>54.061523000000001</v>
      </c>
      <c r="M6" s="2">
        <f>IFERROR((H6/L6)-1,"-")</f>
        <v>1.228969021091026</v>
      </c>
    </row>
    <row r="7" spans="1:13" ht="14.5">
      <c r="A7" s="1">
        <v>5</v>
      </c>
      <c r="B7" s="1" t="s">
        <v>28</v>
      </c>
      <c r="C7" s="1" t="s">
        <v>29</v>
      </c>
      <c r="D7" s="1" t="s">
        <v>15</v>
      </c>
      <c r="G7" s="1" t="s">
        <v>20</v>
      </c>
      <c r="H7" s="1">
        <v>95.956999999999994</v>
      </c>
      <c r="I7" s="1">
        <v>3566.0059999999999</v>
      </c>
      <c r="J7" s="1">
        <v>17</v>
      </c>
      <c r="K7" s="1">
        <v>3</v>
      </c>
      <c r="L7" s="1">
        <v>135.81700000000001</v>
      </c>
      <c r="M7" s="2">
        <f>IFERROR((H7/L7)-1,"-")</f>
        <v>-0.29348314275827037</v>
      </c>
    </row>
    <row r="8" spans="1:13" ht="14.5">
      <c r="A8" s="1">
        <v>6</v>
      </c>
      <c r="B8" s="1" t="s">
        <v>30</v>
      </c>
      <c r="C8" s="1" t="s">
        <v>31</v>
      </c>
      <c r="D8" s="1" t="s">
        <v>32</v>
      </c>
      <c r="G8" s="1" t="s">
        <v>33</v>
      </c>
      <c r="H8" s="1">
        <v>95.948599000000002</v>
      </c>
      <c r="I8" s="1">
        <v>4.8449479999999996</v>
      </c>
      <c r="J8" s="1">
        <v>63</v>
      </c>
      <c r="K8" s="1">
        <v>5</v>
      </c>
      <c r="L8" s="1">
        <v>69.900000000000006</v>
      </c>
      <c r="M8" s="2">
        <f>IFERROR((H8/L8)-1,"-")</f>
        <v>0.37265520743919867</v>
      </c>
    </row>
    <row r="9" spans="1:13" ht="14.5">
      <c r="A9" s="1">
        <v>7</v>
      </c>
      <c r="B9" s="1" t="s">
        <v>34</v>
      </c>
      <c r="C9" s="1" t="s">
        <v>35</v>
      </c>
      <c r="D9" s="1" t="s">
        <v>15</v>
      </c>
      <c r="F9" s="1" t="s">
        <v>16</v>
      </c>
      <c r="G9" s="1" t="s">
        <v>23</v>
      </c>
      <c r="H9" s="1">
        <v>89.459000000000003</v>
      </c>
      <c r="I9" s="1">
        <v>8316.8009999999995</v>
      </c>
      <c r="J9" s="1">
        <v>0</v>
      </c>
      <c r="K9" s="1">
        <v>4</v>
      </c>
      <c r="L9" s="1">
        <v>88.876000000000005</v>
      </c>
      <c r="M9" s="2">
        <f>IFERROR((H9/L9)-1,"-")</f>
        <v>6.5597011566675967E-3</v>
      </c>
    </row>
    <row r="10" spans="1:13" ht="14.5">
      <c r="A10" s="1">
        <v>8</v>
      </c>
      <c r="B10" s="1" t="s">
        <v>36</v>
      </c>
      <c r="C10" s="1" t="s">
        <v>37</v>
      </c>
      <c r="D10" s="1" t="s">
        <v>15</v>
      </c>
      <c r="G10" s="1" t="s">
        <v>38</v>
      </c>
      <c r="H10" s="1">
        <v>69.701229999999995</v>
      </c>
      <c r="I10" s="1">
        <v>24.455044000000001</v>
      </c>
      <c r="J10" s="1">
        <v>0</v>
      </c>
      <c r="K10" s="1">
        <v>43</v>
      </c>
      <c r="L10" s="1">
        <v>21.264966999999999</v>
      </c>
      <c r="M10" s="2">
        <f>IFERROR((H10/L10)-1,"-")</f>
        <v>2.2777492671397046</v>
      </c>
    </row>
    <row r="11" spans="1:13" ht="14.5">
      <c r="A11" s="1">
        <v>9</v>
      </c>
      <c r="B11" s="1" t="s">
        <v>39</v>
      </c>
      <c r="C11" s="1" t="s">
        <v>40</v>
      </c>
      <c r="D11" s="1" t="s">
        <v>41</v>
      </c>
      <c r="F11" s="1" t="s">
        <v>16</v>
      </c>
      <c r="G11" s="1" t="s">
        <v>20</v>
      </c>
      <c r="H11" s="1">
        <v>65.230999999999995</v>
      </c>
      <c r="I11" s="1">
        <v>1221.6959999999999</v>
      </c>
      <c r="J11" s="1">
        <v>38</v>
      </c>
      <c r="K11" s="1">
        <v>20</v>
      </c>
      <c r="L11" s="1">
        <v>40.152999999999999</v>
      </c>
      <c r="M11" s="2">
        <f>IFERROR((H11/L11)-1,"-")</f>
        <v>0.6245610539685702</v>
      </c>
    </row>
    <row r="12" spans="1:13" ht="14.5">
      <c r="A12" s="1">
        <v>10</v>
      </c>
      <c r="B12" s="1" t="s">
        <v>42</v>
      </c>
      <c r="C12" s="1" t="s">
        <v>43</v>
      </c>
      <c r="D12" s="1" t="s">
        <v>44</v>
      </c>
      <c r="F12" s="1" t="s">
        <v>16</v>
      </c>
      <c r="G12" s="1" t="s">
        <v>27</v>
      </c>
      <c r="H12" s="1">
        <v>62.249693999999998</v>
      </c>
      <c r="I12" s="1">
        <v>37.475254</v>
      </c>
      <c r="J12" s="1">
        <v>150</v>
      </c>
      <c r="K12" s="1">
        <v>13</v>
      </c>
      <c r="L12" s="1">
        <v>49.850999999999999</v>
      </c>
      <c r="M12" s="2">
        <f>IFERROR((H12/L12)-1,"-")</f>
        <v>0.24871505085153767</v>
      </c>
    </row>
    <row r="13" spans="1:13" ht="14.5">
      <c r="A13" s="1">
        <v>11</v>
      </c>
      <c r="B13" s="1" t="s">
        <v>45</v>
      </c>
      <c r="C13" s="1" t="s">
        <v>46</v>
      </c>
      <c r="D13" s="1" t="s">
        <v>41</v>
      </c>
      <c r="E13" s="1" t="s">
        <v>16</v>
      </c>
      <c r="F13" s="1" t="s">
        <v>16</v>
      </c>
      <c r="G13" s="1" t="s">
        <v>47</v>
      </c>
      <c r="H13" s="1">
        <v>60</v>
      </c>
      <c r="I13" s="1">
        <v>1613.4</v>
      </c>
      <c r="J13" s="1">
        <v>129</v>
      </c>
      <c r="K13" s="1">
        <v>29</v>
      </c>
      <c r="L13" s="1">
        <v>29.8</v>
      </c>
      <c r="M13" s="2">
        <f>IFERROR((H13/L13)-1,"-")</f>
        <v>1.0134228187919461</v>
      </c>
    </row>
    <row r="14" spans="1:13" ht="14.5">
      <c r="A14" s="1">
        <v>12</v>
      </c>
      <c r="B14" s="1" t="s">
        <v>48</v>
      </c>
      <c r="C14" s="1" t="s">
        <v>49</v>
      </c>
      <c r="D14" s="1" t="s">
        <v>41</v>
      </c>
      <c r="G14" s="1" t="s">
        <v>27</v>
      </c>
      <c r="H14" s="1">
        <v>55.335999999999999</v>
      </c>
      <c r="I14" s="1">
        <v>417.45892300000003</v>
      </c>
      <c r="J14" s="1">
        <v>0</v>
      </c>
      <c r="K14" s="1">
        <v>328</v>
      </c>
      <c r="L14" s="1">
        <v>2.95</v>
      </c>
      <c r="M14" s="2">
        <f>IFERROR((H14/L14)-1,"-")</f>
        <v>17.757966101694915</v>
      </c>
    </row>
    <row r="15" spans="1:13" ht="14.5">
      <c r="A15" s="1">
        <v>13</v>
      </c>
      <c r="B15" s="1" t="s">
        <v>50</v>
      </c>
      <c r="C15" s="1" t="s">
        <v>51</v>
      </c>
      <c r="D15" s="1" t="s">
        <v>41</v>
      </c>
      <c r="G15" s="1" t="s">
        <v>47</v>
      </c>
      <c r="H15" s="1">
        <v>55.256509999999999</v>
      </c>
      <c r="I15" s="1">
        <v>1.9999999999999999E-6</v>
      </c>
      <c r="J15" s="1">
        <v>0</v>
      </c>
      <c r="K15" s="1">
        <v>216</v>
      </c>
      <c r="L15" s="1">
        <v>4.3218389999999998</v>
      </c>
      <c r="M15" s="2">
        <f>IFERROR((H15/L15)-1,"-")</f>
        <v>11.785416115685939</v>
      </c>
    </row>
    <row r="16" spans="1:13" ht="14.5">
      <c r="A16" s="1">
        <v>14</v>
      </c>
      <c r="B16" s="1" t="s">
        <v>52</v>
      </c>
      <c r="C16" s="1" t="s">
        <v>53</v>
      </c>
      <c r="D16" s="1" t="s">
        <v>15</v>
      </c>
      <c r="G16" s="1" t="s">
        <v>23</v>
      </c>
      <c r="H16" s="1">
        <v>53.270600000000002</v>
      </c>
      <c r="I16" s="1">
        <v>190.054224</v>
      </c>
      <c r="J16" s="1">
        <v>0</v>
      </c>
      <c r="K16" s="1">
        <v>105</v>
      </c>
      <c r="L16" s="1">
        <v>9.0669609999999992</v>
      </c>
      <c r="M16" s="2">
        <f>IFERROR((H16/L16)-1,"-")</f>
        <v>4.8752430941304379</v>
      </c>
    </row>
    <row r="17" spans="1:13" ht="14.5">
      <c r="A17" s="1">
        <v>15</v>
      </c>
      <c r="B17" s="1" t="s">
        <v>54</v>
      </c>
      <c r="C17" s="1" t="s">
        <v>55</v>
      </c>
      <c r="D17" s="1" t="s">
        <v>41</v>
      </c>
      <c r="G17" s="1" t="s">
        <v>20</v>
      </c>
      <c r="H17" s="1">
        <v>48.655495999999999</v>
      </c>
      <c r="I17" s="1">
        <v>65.125857999999994</v>
      </c>
      <c r="J17" s="1">
        <v>0</v>
      </c>
      <c r="K17" s="1">
        <v>21</v>
      </c>
      <c r="L17" s="1">
        <v>38.603014000000002</v>
      </c>
      <c r="M17" s="2">
        <f>IFERROR((H17/L17)-1,"-")</f>
        <v>0.26040666151093794</v>
      </c>
    </row>
    <row r="18" spans="1:13" ht="14.5">
      <c r="A18" s="1">
        <v>16</v>
      </c>
      <c r="B18" s="1" t="s">
        <v>56</v>
      </c>
      <c r="C18" s="1" t="s">
        <v>57</v>
      </c>
      <c r="D18" s="1" t="s">
        <v>15</v>
      </c>
      <c r="F18" s="1" t="s">
        <v>16</v>
      </c>
      <c r="G18" s="1" t="s">
        <v>47</v>
      </c>
      <c r="H18" s="1">
        <v>47.457673329999999</v>
      </c>
      <c r="K18" s="1">
        <v>8</v>
      </c>
      <c r="L18" s="1">
        <v>65.438000000000002</v>
      </c>
      <c r="M18" s="2">
        <f>IFERROR((H18/L18)-1,"-")</f>
        <v>-0.2747688907057062</v>
      </c>
    </row>
    <row r="19" spans="1:13" ht="14.5">
      <c r="A19" s="1">
        <v>17</v>
      </c>
      <c r="B19" s="1" t="s">
        <v>58</v>
      </c>
      <c r="C19" s="1" t="s">
        <v>59</v>
      </c>
      <c r="D19" s="1" t="s">
        <v>41</v>
      </c>
      <c r="G19" s="1" t="s">
        <v>20</v>
      </c>
      <c r="H19" s="1">
        <v>46.175761999999999</v>
      </c>
      <c r="I19" s="1">
        <v>6.6814660000000003</v>
      </c>
      <c r="J19" s="1">
        <v>0</v>
      </c>
      <c r="K19" s="1">
        <v>14</v>
      </c>
      <c r="L19" s="1">
        <v>45.956885999999997</v>
      </c>
      <c r="M19" s="2">
        <f>IFERROR((H19/L19)-1,"-")</f>
        <v>4.7626377470397774E-3</v>
      </c>
    </row>
    <row r="20" spans="1:13" ht="14.5">
      <c r="A20" s="1">
        <v>18</v>
      </c>
      <c r="B20" s="1" t="s">
        <v>60</v>
      </c>
      <c r="C20" s="1" t="s">
        <v>61</v>
      </c>
      <c r="D20" s="1" t="s">
        <v>41</v>
      </c>
      <c r="G20" s="1" t="s">
        <v>20</v>
      </c>
      <c r="H20" s="1">
        <v>45.655999999999999</v>
      </c>
      <c r="I20" s="1">
        <v>230.803</v>
      </c>
      <c r="J20" s="1">
        <v>56</v>
      </c>
      <c r="K20" s="1">
        <v>17</v>
      </c>
      <c r="L20" s="1">
        <v>42.22</v>
      </c>
      <c r="M20" s="2">
        <f>IFERROR((H20/L20)-1,"-")</f>
        <v>8.1383230696352449E-2</v>
      </c>
    </row>
    <row r="21" spans="1:13" ht="14.5">
      <c r="A21" s="1">
        <v>19</v>
      </c>
      <c r="B21" s="1" t="s">
        <v>62</v>
      </c>
      <c r="C21" s="1" t="s">
        <v>63</v>
      </c>
      <c r="D21" s="1" t="s">
        <v>26</v>
      </c>
      <c r="F21" s="1" t="s">
        <v>16</v>
      </c>
      <c r="G21" s="1" t="s">
        <v>47</v>
      </c>
      <c r="H21" s="1">
        <v>44.53</v>
      </c>
      <c r="I21" s="1">
        <v>40.786999999999999</v>
      </c>
      <c r="J21" s="1">
        <v>58</v>
      </c>
      <c r="K21" s="1">
        <v>22</v>
      </c>
      <c r="L21" s="1">
        <v>38.238</v>
      </c>
      <c r="M21" s="2">
        <f>IFERROR((H21/L21)-1,"-")</f>
        <v>0.1645483550394895</v>
      </c>
    </row>
    <row r="22" spans="1:13" ht="15.75" customHeight="1">
      <c r="A22" s="1">
        <v>20</v>
      </c>
      <c r="B22" s="1" t="s">
        <v>64</v>
      </c>
      <c r="C22" s="1" t="s">
        <v>65</v>
      </c>
      <c r="D22" s="1" t="s">
        <v>15</v>
      </c>
      <c r="E22" s="1" t="s">
        <v>16</v>
      </c>
      <c r="F22" s="1" t="s">
        <v>16</v>
      </c>
      <c r="G22" s="1" t="s">
        <v>47</v>
      </c>
      <c r="H22" s="1">
        <v>39.614888000000001</v>
      </c>
      <c r="I22" s="1">
        <v>875.33754999999996</v>
      </c>
      <c r="J22" s="1">
        <v>49</v>
      </c>
      <c r="K22" s="1">
        <v>23</v>
      </c>
      <c r="L22" s="1">
        <v>37.781174999999998</v>
      </c>
      <c r="M22" s="2">
        <f>IFERROR((H22/L22)-1,"-")</f>
        <v>4.8535097174717379E-2</v>
      </c>
    </row>
    <row r="23" spans="1:13" ht="15.75" customHeight="1">
      <c r="A23" s="1">
        <v>21</v>
      </c>
      <c r="B23" s="1" t="s">
        <v>66</v>
      </c>
      <c r="C23" s="1" t="s">
        <v>67</v>
      </c>
      <c r="D23" s="1" t="s">
        <v>15</v>
      </c>
      <c r="G23" s="1" t="s">
        <v>20</v>
      </c>
      <c r="H23" s="1">
        <v>39.411239000000002</v>
      </c>
      <c r="I23" s="1">
        <v>211.663296</v>
      </c>
      <c r="J23" s="1">
        <v>27</v>
      </c>
      <c r="K23" s="1">
        <v>19</v>
      </c>
      <c r="L23" s="1">
        <v>40.8504</v>
      </c>
      <c r="M23" s="2">
        <f>IFERROR((H23/L23)-1,"-")</f>
        <v>-3.5230034467226723E-2</v>
      </c>
    </row>
    <row r="24" spans="1:13" ht="15.75" customHeight="1">
      <c r="A24" s="1">
        <v>22</v>
      </c>
      <c r="B24" s="1" t="s">
        <v>68</v>
      </c>
      <c r="C24" s="1" t="s">
        <v>69</v>
      </c>
      <c r="D24" s="1" t="s">
        <v>15</v>
      </c>
      <c r="F24" s="1" t="s">
        <v>16</v>
      </c>
      <c r="G24" s="1" t="s">
        <v>47</v>
      </c>
      <c r="H24" s="1">
        <v>38.130690000000001</v>
      </c>
      <c r="I24" s="1">
        <v>881.848386</v>
      </c>
      <c r="J24" s="1">
        <v>11</v>
      </c>
      <c r="K24" s="1">
        <v>24</v>
      </c>
      <c r="L24" s="1">
        <v>37.523000000000003</v>
      </c>
      <c r="M24" s="2">
        <f>IFERROR((H24/L24)-1,"-")</f>
        <v>1.6195133651360383E-2</v>
      </c>
    </row>
    <row r="25" spans="1:13" ht="15.75" customHeight="1">
      <c r="A25" s="1">
        <v>23</v>
      </c>
      <c r="B25" s="1" t="s">
        <v>70</v>
      </c>
      <c r="C25" s="1" t="s">
        <v>71</v>
      </c>
      <c r="D25" s="1" t="s">
        <v>41</v>
      </c>
      <c r="E25" s="1" t="s">
        <v>16</v>
      </c>
      <c r="G25" s="1" t="s">
        <v>20</v>
      </c>
      <c r="H25" s="1">
        <v>37.003962000000001</v>
      </c>
      <c r="I25" s="1">
        <v>1147.48</v>
      </c>
      <c r="J25" s="1">
        <v>223</v>
      </c>
      <c r="K25" s="1">
        <v>55</v>
      </c>
      <c r="L25" s="1">
        <v>16.599233000000002</v>
      </c>
      <c r="M25" s="2">
        <f>IFERROR((H25/L25)-1,"-")</f>
        <v>1.2292573397819044</v>
      </c>
    </row>
    <row r="26" spans="1:13" ht="15.75" customHeight="1">
      <c r="A26" s="1">
        <v>24</v>
      </c>
      <c r="B26" s="1" t="s">
        <v>72</v>
      </c>
      <c r="C26" s="1" t="s">
        <v>73</v>
      </c>
      <c r="D26" s="1" t="s">
        <v>15</v>
      </c>
      <c r="E26" s="3" t="s">
        <v>16</v>
      </c>
      <c r="F26" s="1" t="s">
        <v>16</v>
      </c>
      <c r="G26" s="1" t="s">
        <v>20</v>
      </c>
      <c r="H26" s="1">
        <v>36.862000000000002</v>
      </c>
      <c r="I26" s="1">
        <v>1268.306</v>
      </c>
      <c r="J26" s="1">
        <v>38</v>
      </c>
      <c r="K26" s="1">
        <v>12</v>
      </c>
      <c r="L26" s="1">
        <v>51.625</v>
      </c>
      <c r="M26" s="2">
        <f>IFERROR((H26/L26)-1,"-")</f>
        <v>-0.28596610169491521</v>
      </c>
    </row>
    <row r="27" spans="1:13" ht="15.75" customHeight="1">
      <c r="A27" s="1">
        <v>25</v>
      </c>
      <c r="B27" s="1" t="s">
        <v>74</v>
      </c>
      <c r="C27" s="1" t="s">
        <v>75</v>
      </c>
      <c r="D27" s="1" t="s">
        <v>26</v>
      </c>
      <c r="G27" s="1" t="s">
        <v>27</v>
      </c>
      <c r="H27" s="1">
        <v>35.484006000000001</v>
      </c>
      <c r="I27" s="1">
        <v>77.202505000000002</v>
      </c>
      <c r="J27" s="1">
        <v>0</v>
      </c>
      <c r="K27" s="1">
        <v>34</v>
      </c>
      <c r="L27" s="1">
        <v>25.472999999999999</v>
      </c>
      <c r="M27" s="2">
        <f>IFERROR((H27/L27)-1,"-")</f>
        <v>0.39300459309857505</v>
      </c>
    </row>
    <row r="28" spans="1:13" ht="15.75" customHeight="1">
      <c r="A28" s="1">
        <v>26</v>
      </c>
      <c r="B28" s="1" t="s">
        <v>76</v>
      </c>
      <c r="C28" s="1" t="s">
        <v>77</v>
      </c>
      <c r="D28" s="1" t="s">
        <v>41</v>
      </c>
      <c r="G28" s="1" t="s">
        <v>47</v>
      </c>
      <c r="H28" s="1">
        <v>35.148000000000003</v>
      </c>
      <c r="I28" s="1">
        <v>12.827999999999999</v>
      </c>
      <c r="J28" s="1">
        <v>201</v>
      </c>
      <c r="K28" s="1">
        <v>27</v>
      </c>
      <c r="L28" s="1">
        <v>32.972000000000001</v>
      </c>
      <c r="M28" s="2">
        <f>IFERROR((H28/L28)-1,"-")</f>
        <v>6.5995390027902445E-2</v>
      </c>
    </row>
    <row r="29" spans="1:13" ht="15.75" customHeight="1">
      <c r="A29" s="1">
        <v>27</v>
      </c>
      <c r="B29" s="1" t="s">
        <v>78</v>
      </c>
      <c r="C29" s="1" t="s">
        <v>79</v>
      </c>
      <c r="D29" s="1" t="s">
        <v>26</v>
      </c>
      <c r="G29" s="1" t="s">
        <v>20</v>
      </c>
      <c r="H29" s="1">
        <v>34.597999999999999</v>
      </c>
      <c r="I29" s="1">
        <v>1074.296</v>
      </c>
      <c r="J29" s="1">
        <v>1</v>
      </c>
      <c r="K29" s="1">
        <v>18</v>
      </c>
      <c r="L29" s="1">
        <v>40.887999999999998</v>
      </c>
      <c r="M29" s="2">
        <f>IFERROR((H29/L29)-1,"-")</f>
        <v>-0.15383486597534723</v>
      </c>
    </row>
    <row r="30" spans="1:13" ht="15.75" customHeight="1">
      <c r="A30" s="1">
        <v>28</v>
      </c>
      <c r="B30" s="1" t="s">
        <v>80</v>
      </c>
      <c r="C30" s="1" t="s">
        <v>81</v>
      </c>
      <c r="D30" s="1" t="s">
        <v>41</v>
      </c>
      <c r="G30" s="1" t="s">
        <v>20</v>
      </c>
      <c r="H30" s="1">
        <v>31.792999999999999</v>
      </c>
      <c r="I30" s="1">
        <v>67.02</v>
      </c>
      <c r="J30" s="1">
        <v>283</v>
      </c>
      <c r="K30" s="1">
        <v>35</v>
      </c>
      <c r="L30" s="1">
        <v>24.815000000000001</v>
      </c>
      <c r="M30" s="2">
        <f>IFERROR((H30/L30)-1,"-")</f>
        <v>0.28120088656054798</v>
      </c>
    </row>
    <row r="31" spans="1:13" ht="15.75" customHeight="1">
      <c r="A31" s="1">
        <v>29</v>
      </c>
      <c r="B31" s="1" t="s">
        <v>82</v>
      </c>
      <c r="C31" s="1" t="s">
        <v>83</v>
      </c>
      <c r="D31" s="1" t="s">
        <v>26</v>
      </c>
      <c r="G31" s="1" t="s">
        <v>84</v>
      </c>
      <c r="H31" s="1">
        <v>31.282775999999998</v>
      </c>
      <c r="I31" s="1">
        <v>16.211445000000001</v>
      </c>
      <c r="J31" s="1">
        <v>14</v>
      </c>
      <c r="K31" s="1">
        <v>28</v>
      </c>
      <c r="L31" s="1">
        <v>30.182759999999998</v>
      </c>
      <c r="M31" s="2">
        <f>IFERROR((H31/L31)-1,"-")</f>
        <v>3.6445175987881884E-2</v>
      </c>
    </row>
    <row r="32" spans="1:13" ht="15.75" customHeight="1">
      <c r="A32" s="1">
        <v>30</v>
      </c>
      <c r="B32" s="1" t="s">
        <v>85</v>
      </c>
      <c r="C32" s="1" t="s">
        <v>86</v>
      </c>
      <c r="D32" s="1" t="s">
        <v>15</v>
      </c>
      <c r="G32" s="1" t="s">
        <v>47</v>
      </c>
      <c r="H32" s="1">
        <v>30.387550000000001</v>
      </c>
      <c r="I32" s="1">
        <v>74.902856</v>
      </c>
      <c r="J32" s="1">
        <v>0</v>
      </c>
      <c r="K32" s="1">
        <v>78</v>
      </c>
      <c r="M32" s="2" t="str">
        <f>IFERROR((H32/L32)-1,"-")</f>
        <v>-</v>
      </c>
    </row>
    <row r="33" spans="1:13" ht="15.75" customHeight="1">
      <c r="A33" s="1">
        <v>31</v>
      </c>
      <c r="B33" s="1" t="s">
        <v>87</v>
      </c>
      <c r="C33" s="1" t="s">
        <v>88</v>
      </c>
      <c r="D33" s="1" t="s">
        <v>41</v>
      </c>
      <c r="G33" s="1" t="s">
        <v>89</v>
      </c>
      <c r="H33" s="1">
        <v>30.346167999999999</v>
      </c>
      <c r="I33" s="1">
        <v>20.946511000000001</v>
      </c>
      <c r="J33" s="1">
        <v>68</v>
      </c>
      <c r="K33" s="1">
        <v>31</v>
      </c>
      <c r="L33" s="1">
        <v>28.222954999999999</v>
      </c>
      <c r="M33" s="2">
        <f>IFERROR((H33/L33)-1,"-")</f>
        <v>7.5230003378455645E-2</v>
      </c>
    </row>
    <row r="34" spans="1:13" ht="15.75" customHeight="1">
      <c r="A34" s="1">
        <v>32</v>
      </c>
      <c r="B34" s="1" t="s">
        <v>90</v>
      </c>
      <c r="C34" s="1" t="s">
        <v>91</v>
      </c>
      <c r="D34" s="1" t="s">
        <v>41</v>
      </c>
      <c r="G34" s="1" t="s">
        <v>20</v>
      </c>
      <c r="H34" s="1">
        <v>29.694009999999999</v>
      </c>
      <c r="I34" s="1">
        <v>11.218498</v>
      </c>
      <c r="J34" s="1">
        <v>0</v>
      </c>
      <c r="K34" s="1">
        <v>191</v>
      </c>
      <c r="L34" s="1">
        <v>4.9983899999999997</v>
      </c>
      <c r="M34" s="2">
        <f>IFERROR((H34/L34)-1,"-")</f>
        <v>4.940714910201085</v>
      </c>
    </row>
    <row r="35" spans="1:13" ht="15.75" customHeight="1">
      <c r="A35" s="1">
        <v>33</v>
      </c>
      <c r="B35" s="1" t="s">
        <v>92</v>
      </c>
      <c r="C35" s="1" t="s">
        <v>93</v>
      </c>
      <c r="D35" s="1" t="s">
        <v>26</v>
      </c>
      <c r="G35" s="1" t="s">
        <v>20</v>
      </c>
      <c r="H35" s="1">
        <v>29.222389</v>
      </c>
      <c r="I35" s="1">
        <v>48.467213000000001</v>
      </c>
      <c r="K35" s="1">
        <v>126</v>
      </c>
      <c r="L35" s="1">
        <v>7.6774570000000004</v>
      </c>
      <c r="M35" s="2">
        <f>IFERROR((H35/L35)-1,"-")</f>
        <v>2.8062588953607945</v>
      </c>
    </row>
    <row r="36" spans="1:13" ht="15.75" customHeight="1">
      <c r="A36" s="1">
        <v>34</v>
      </c>
      <c r="B36" s="1" t="s">
        <v>94</v>
      </c>
      <c r="C36" s="1" t="s">
        <v>95</v>
      </c>
      <c r="D36" s="1" t="s">
        <v>41</v>
      </c>
      <c r="G36" s="1" t="s">
        <v>20</v>
      </c>
      <c r="H36" s="1">
        <v>27.366693999999999</v>
      </c>
      <c r="I36" s="1">
        <v>18.202134000000001</v>
      </c>
      <c r="J36" s="1">
        <v>113</v>
      </c>
      <c r="K36" s="1">
        <v>33</v>
      </c>
      <c r="L36" s="1">
        <v>26.690996999999999</v>
      </c>
      <c r="M36" s="2">
        <f>IFERROR((H36/L36)-1,"-")</f>
        <v>2.5315539917823315E-2</v>
      </c>
    </row>
    <row r="37" spans="1:13" ht="15.75" customHeight="1">
      <c r="A37" s="1">
        <v>35</v>
      </c>
      <c r="B37" s="1" t="s">
        <v>96</v>
      </c>
      <c r="C37" s="1" t="s">
        <v>97</v>
      </c>
      <c r="D37" s="1" t="s">
        <v>26</v>
      </c>
      <c r="G37" s="1" t="s">
        <v>20</v>
      </c>
      <c r="H37" s="1">
        <v>25.550999999999998</v>
      </c>
      <c r="I37" s="1">
        <v>746.83399999999995</v>
      </c>
      <c r="J37" s="1">
        <v>0</v>
      </c>
      <c r="K37" s="1">
        <v>42</v>
      </c>
      <c r="L37" s="1">
        <v>21.876999999999999</v>
      </c>
      <c r="M37" s="2">
        <f>IFERROR((H37/L37)-1,"-")</f>
        <v>0.16793893129770998</v>
      </c>
    </row>
    <row r="38" spans="1:13" ht="15.75" customHeight="1">
      <c r="A38" s="1">
        <v>36</v>
      </c>
      <c r="B38" s="1" t="s">
        <v>98</v>
      </c>
      <c r="C38" s="1" t="s">
        <v>99</v>
      </c>
      <c r="D38" s="1" t="s">
        <v>26</v>
      </c>
      <c r="G38" s="1" t="s">
        <v>100</v>
      </c>
      <c r="H38" s="1">
        <v>25.38383</v>
      </c>
      <c r="I38" s="1">
        <v>38.917015999999997</v>
      </c>
      <c r="J38" s="1">
        <v>0</v>
      </c>
      <c r="K38" s="1">
        <v>40</v>
      </c>
      <c r="L38" s="1">
        <v>22.636972</v>
      </c>
      <c r="M38" s="2">
        <f>IFERROR((H38/L38)-1,"-")</f>
        <v>0.12134387938457492</v>
      </c>
    </row>
    <row r="39" spans="1:13" ht="15.75" customHeight="1">
      <c r="A39" s="1">
        <v>37</v>
      </c>
      <c r="B39" s="1" t="s">
        <v>101</v>
      </c>
      <c r="C39" s="1" t="s">
        <v>102</v>
      </c>
      <c r="D39" s="1" t="s">
        <v>44</v>
      </c>
      <c r="E39" s="1" t="s">
        <v>16</v>
      </c>
      <c r="F39" s="1" t="s">
        <v>16</v>
      </c>
      <c r="G39" s="1" t="s">
        <v>84</v>
      </c>
      <c r="H39" s="1">
        <v>25.241</v>
      </c>
      <c r="I39" s="1">
        <v>94.090999999999994</v>
      </c>
      <c r="J39" s="1">
        <v>188</v>
      </c>
      <c r="K39" s="1">
        <v>7</v>
      </c>
      <c r="L39" s="1">
        <v>65.8</v>
      </c>
      <c r="M39" s="2">
        <f>IFERROR((H39/L39)-1,"-")</f>
        <v>-0.61639817629179328</v>
      </c>
    </row>
    <row r="40" spans="1:13" ht="15.75" customHeight="1">
      <c r="A40" s="1">
        <v>38</v>
      </c>
      <c r="B40" s="1" t="s">
        <v>103</v>
      </c>
      <c r="C40" s="1" t="s">
        <v>104</v>
      </c>
      <c r="D40" s="1" t="s">
        <v>41</v>
      </c>
      <c r="E40" s="1" t="s">
        <v>16</v>
      </c>
      <c r="F40" s="1" t="s">
        <v>16</v>
      </c>
      <c r="G40" s="1" t="s">
        <v>20</v>
      </c>
      <c r="H40" s="1">
        <v>24.207000000000001</v>
      </c>
      <c r="I40" s="1">
        <v>317.71800000000002</v>
      </c>
      <c r="J40" s="1">
        <v>29</v>
      </c>
      <c r="K40" s="1">
        <v>25</v>
      </c>
      <c r="L40" s="1">
        <v>35.44</v>
      </c>
      <c r="M40" s="2">
        <f>IFERROR((H40/L40)-1,"-")</f>
        <v>-0.31695823927765232</v>
      </c>
    </row>
    <row r="41" spans="1:13" ht="15.75" customHeight="1">
      <c r="A41" s="1">
        <v>39</v>
      </c>
      <c r="B41" s="1" t="s">
        <v>105</v>
      </c>
      <c r="C41" s="1" t="s">
        <v>106</v>
      </c>
      <c r="D41" s="1" t="s">
        <v>107</v>
      </c>
      <c r="G41" s="1" t="s">
        <v>47</v>
      </c>
      <c r="H41" s="1">
        <v>23.976637</v>
      </c>
      <c r="I41" s="1">
        <v>177.61544900000001</v>
      </c>
      <c r="J41" s="1">
        <v>83</v>
      </c>
      <c r="K41" s="1">
        <v>11</v>
      </c>
      <c r="L41" s="1">
        <v>51.893937999999999</v>
      </c>
      <c r="M41" s="2">
        <f>IFERROR((H41/L41)-1,"-")</f>
        <v>-0.53796844247973619</v>
      </c>
    </row>
    <row r="42" spans="1:13" ht="15.75" customHeight="1">
      <c r="A42" s="1">
        <v>40</v>
      </c>
      <c r="B42" s="1" t="s">
        <v>108</v>
      </c>
      <c r="C42" s="1" t="s">
        <v>109</v>
      </c>
      <c r="D42" s="1" t="s">
        <v>15</v>
      </c>
      <c r="F42" s="1" t="s">
        <v>16</v>
      </c>
      <c r="G42" s="1" t="s">
        <v>47</v>
      </c>
      <c r="H42" s="1">
        <v>23.649757999999999</v>
      </c>
      <c r="I42" s="1">
        <v>30.384197</v>
      </c>
      <c r="J42" s="1">
        <v>8</v>
      </c>
      <c r="K42" s="1">
        <v>47</v>
      </c>
      <c r="L42" s="1">
        <v>19.023403999999999</v>
      </c>
      <c r="M42" s="2">
        <f>IFERROR((H42/L42)-1,"-")</f>
        <v>0.24319275351561687</v>
      </c>
    </row>
    <row r="43" spans="1:13" ht="15.75" customHeight="1">
      <c r="A43" s="1">
        <v>41</v>
      </c>
      <c r="B43" s="1" t="s">
        <v>110</v>
      </c>
      <c r="C43" s="1" t="s">
        <v>111</v>
      </c>
      <c r="D43" s="1" t="s">
        <v>112</v>
      </c>
      <c r="F43" s="1" t="s">
        <v>16</v>
      </c>
      <c r="G43" s="1" t="s">
        <v>47</v>
      </c>
      <c r="H43" s="1">
        <v>23.401</v>
      </c>
      <c r="I43" s="1">
        <v>76.656999999999996</v>
      </c>
      <c r="J43" s="1">
        <v>33</v>
      </c>
      <c r="K43" s="1">
        <v>53</v>
      </c>
      <c r="L43" s="1">
        <v>17.542000000000002</v>
      </c>
      <c r="M43" s="2">
        <f>IFERROR((H43/L43)-1,"-")</f>
        <v>0.33399840383080592</v>
      </c>
    </row>
    <row r="44" spans="1:13" ht="15.75" customHeight="1">
      <c r="A44" s="1">
        <v>42</v>
      </c>
      <c r="B44" s="1" t="s">
        <v>113</v>
      </c>
      <c r="C44" s="1" t="s">
        <v>114</v>
      </c>
      <c r="D44" s="1" t="s">
        <v>41</v>
      </c>
      <c r="G44" s="1" t="s">
        <v>47</v>
      </c>
      <c r="H44" s="1">
        <v>23.144352000000001</v>
      </c>
      <c r="I44" s="1">
        <v>170.087445</v>
      </c>
      <c r="J44" s="1">
        <v>89</v>
      </c>
      <c r="K44" s="1">
        <v>54</v>
      </c>
      <c r="L44" s="1">
        <v>17.45017</v>
      </c>
      <c r="M44" s="2">
        <f>IFERROR((H44/L44)-1,"-")</f>
        <v>0.32631097576699841</v>
      </c>
    </row>
    <row r="45" spans="1:13" ht="15.75" customHeight="1">
      <c r="A45" s="1">
        <v>43</v>
      </c>
      <c r="B45" s="1" t="s">
        <v>115</v>
      </c>
      <c r="C45" s="1" t="s">
        <v>116</v>
      </c>
      <c r="D45" s="1" t="s">
        <v>26</v>
      </c>
      <c r="F45" s="1" t="s">
        <v>16</v>
      </c>
      <c r="G45" s="1" t="s">
        <v>47</v>
      </c>
      <c r="H45" s="1">
        <v>22.342124500000001</v>
      </c>
      <c r="K45" s="1">
        <v>12395</v>
      </c>
      <c r="M45" s="2" t="str">
        <f>IFERROR((H45/L45)-1,"-")</f>
        <v>-</v>
      </c>
    </row>
    <row r="46" spans="1:13" ht="15.75" customHeight="1">
      <c r="A46" s="1">
        <v>44</v>
      </c>
      <c r="B46" s="1" t="s">
        <v>117</v>
      </c>
      <c r="C46" s="1" t="s">
        <v>118</v>
      </c>
      <c r="D46" s="1" t="s">
        <v>15</v>
      </c>
      <c r="G46" s="1" t="s">
        <v>47</v>
      </c>
      <c r="H46" s="1">
        <v>22.32555</v>
      </c>
      <c r="I46" s="1">
        <v>29.607050999999998</v>
      </c>
      <c r="J46" s="1">
        <v>0</v>
      </c>
      <c r="K46" s="1">
        <v>77</v>
      </c>
      <c r="L46" s="1">
        <v>11.348811</v>
      </c>
      <c r="M46" s="2">
        <f>IFERROR((H46/L46)-1,"-")</f>
        <v>0.9672148914983254</v>
      </c>
    </row>
    <row r="47" spans="1:13" ht="15.75" customHeight="1">
      <c r="A47" s="1">
        <v>45</v>
      </c>
      <c r="B47" s="1" t="s">
        <v>119</v>
      </c>
      <c r="C47" s="1" t="s">
        <v>120</v>
      </c>
      <c r="D47" s="1" t="s">
        <v>15</v>
      </c>
      <c r="G47" s="1" t="s">
        <v>89</v>
      </c>
      <c r="H47" s="1">
        <v>20.879978999999999</v>
      </c>
      <c r="I47" s="1">
        <v>371.98801300000002</v>
      </c>
      <c r="J47" s="1">
        <v>1</v>
      </c>
      <c r="K47" s="1">
        <v>50</v>
      </c>
      <c r="L47" s="1">
        <v>18.117000000000001</v>
      </c>
      <c r="M47" s="2">
        <f>IFERROR((H47/L47)-1,"-")</f>
        <v>0.15250753435999331</v>
      </c>
    </row>
    <row r="48" spans="1:13" ht="15.75" customHeight="1">
      <c r="A48" s="1">
        <v>46</v>
      </c>
      <c r="B48" s="1" t="s">
        <v>121</v>
      </c>
      <c r="C48" s="1" t="s">
        <v>122</v>
      </c>
      <c r="D48" s="1" t="s">
        <v>15</v>
      </c>
      <c r="F48" s="1" t="s">
        <v>16</v>
      </c>
      <c r="G48" s="1" t="s">
        <v>47</v>
      </c>
      <c r="H48" s="1">
        <v>20.425999999999998</v>
      </c>
      <c r="I48" s="1">
        <v>226.55</v>
      </c>
      <c r="J48" s="1">
        <v>23</v>
      </c>
      <c r="K48" s="1">
        <v>44</v>
      </c>
      <c r="L48" s="1">
        <v>20.195</v>
      </c>
      <c r="M48" s="2">
        <f>IFERROR((H48/L48)-1,"-")</f>
        <v>1.1438474870017146E-2</v>
      </c>
    </row>
    <row r="49" spans="1:13" ht="15.75" customHeight="1">
      <c r="A49" s="1">
        <v>47</v>
      </c>
      <c r="B49" s="1" t="s">
        <v>123</v>
      </c>
      <c r="C49" s="1" t="s">
        <v>124</v>
      </c>
      <c r="D49" s="1" t="s">
        <v>32</v>
      </c>
      <c r="G49" s="1" t="s">
        <v>20</v>
      </c>
      <c r="H49" s="1">
        <v>19.635999999999999</v>
      </c>
      <c r="I49" s="1">
        <v>56.756999999999998</v>
      </c>
      <c r="J49" s="1">
        <v>393</v>
      </c>
      <c r="K49" s="1">
        <v>46</v>
      </c>
      <c r="L49" s="1">
        <v>19.437999999999999</v>
      </c>
      <c r="M49" s="2">
        <f>IFERROR((H49/L49)-1,"-")</f>
        <v>1.0186233151558755E-2</v>
      </c>
    </row>
    <row r="50" spans="1:13" ht="15.75" customHeight="1">
      <c r="A50" s="1">
        <v>48</v>
      </c>
      <c r="B50" s="1" t="s">
        <v>125</v>
      </c>
      <c r="C50" s="1" t="s">
        <v>126</v>
      </c>
      <c r="D50" s="1" t="s">
        <v>41</v>
      </c>
      <c r="G50" s="1" t="s">
        <v>47</v>
      </c>
      <c r="H50" s="1">
        <v>19.408562</v>
      </c>
      <c r="I50" s="1">
        <v>1.8299350000000001</v>
      </c>
      <c r="J50" s="1">
        <v>0</v>
      </c>
      <c r="K50" s="1">
        <v>52</v>
      </c>
      <c r="L50" s="1">
        <v>17.936978</v>
      </c>
      <c r="M50" s="2">
        <f>IFERROR((H50/L50)-1,"-")</f>
        <v>8.2041913637849184E-2</v>
      </c>
    </row>
    <row r="51" spans="1:13" ht="15.75" customHeight="1">
      <c r="A51" s="1">
        <v>49</v>
      </c>
      <c r="B51" s="1" t="s">
        <v>127</v>
      </c>
      <c r="C51" s="1" t="s">
        <v>128</v>
      </c>
      <c r="D51" s="1" t="s">
        <v>26</v>
      </c>
      <c r="E51" s="1" t="s">
        <v>16</v>
      </c>
      <c r="F51" s="1" t="s">
        <v>16</v>
      </c>
      <c r="G51" s="1" t="s">
        <v>20</v>
      </c>
      <c r="H51" s="1">
        <v>19.147285</v>
      </c>
      <c r="I51" s="1">
        <v>24.885576</v>
      </c>
      <c r="J51" s="1">
        <v>48</v>
      </c>
      <c r="K51" s="1">
        <v>59</v>
      </c>
      <c r="L51" s="1">
        <v>15.88</v>
      </c>
      <c r="M51" s="2">
        <f>IFERROR((H51/L51)-1,"-")</f>
        <v>0.20574842569269514</v>
      </c>
    </row>
    <row r="52" spans="1:13" ht="15.75" customHeight="1">
      <c r="A52" s="1">
        <v>50</v>
      </c>
      <c r="B52" s="1" t="s">
        <v>129</v>
      </c>
      <c r="C52" s="1" t="s">
        <v>130</v>
      </c>
      <c r="D52" s="1" t="s">
        <v>15</v>
      </c>
      <c r="G52" s="1" t="s">
        <v>47</v>
      </c>
      <c r="H52" s="1">
        <v>19.104263</v>
      </c>
      <c r="I52" s="1">
        <v>27.268357999999999</v>
      </c>
      <c r="J52" s="1">
        <v>0</v>
      </c>
      <c r="K52" s="1">
        <v>453</v>
      </c>
      <c r="L52" s="1">
        <v>2.017773</v>
      </c>
      <c r="M52" s="2">
        <f>IFERROR((H52/L52)-1,"-")</f>
        <v>8.4679941698099839</v>
      </c>
    </row>
    <row r="53" spans="1:13" ht="15.75" customHeight="1">
      <c r="A53" s="1">
        <v>51</v>
      </c>
      <c r="B53" s="1" t="s">
        <v>131</v>
      </c>
      <c r="C53" s="1" t="s">
        <v>132</v>
      </c>
      <c r="D53" s="1" t="s">
        <v>15</v>
      </c>
      <c r="G53" s="1" t="s">
        <v>47</v>
      </c>
      <c r="H53" s="1">
        <v>19.082999999999998</v>
      </c>
      <c r="I53" s="1">
        <v>744.803</v>
      </c>
      <c r="J53" s="1">
        <v>48</v>
      </c>
      <c r="K53" s="1">
        <v>38</v>
      </c>
      <c r="L53" s="1">
        <v>23.599</v>
      </c>
      <c r="M53" s="2">
        <f>IFERROR((H53/L53)-1,"-")</f>
        <v>-0.19136404084918857</v>
      </c>
    </row>
    <row r="54" spans="1:13" ht="15.75" customHeight="1">
      <c r="A54" s="1">
        <v>52</v>
      </c>
      <c r="B54" s="1" t="s">
        <v>133</v>
      </c>
      <c r="C54" s="1" t="s">
        <v>134</v>
      </c>
      <c r="D54" s="1" t="s">
        <v>107</v>
      </c>
      <c r="G54" s="1" t="s">
        <v>47</v>
      </c>
      <c r="H54" s="1">
        <v>18.500547000000001</v>
      </c>
      <c r="I54" s="1">
        <v>161.43809999999999</v>
      </c>
      <c r="J54" s="1">
        <v>51</v>
      </c>
      <c r="K54" s="1">
        <v>64</v>
      </c>
      <c r="L54" s="1">
        <v>13.950991999999999</v>
      </c>
      <c r="M54" s="2">
        <f>IFERROR((H54/L54)-1,"-")</f>
        <v>0.32610978488124731</v>
      </c>
    </row>
    <row r="55" spans="1:13" ht="15.75" customHeight="1">
      <c r="A55" s="1">
        <v>53</v>
      </c>
      <c r="B55" s="1" t="s">
        <v>135</v>
      </c>
      <c r="C55" s="1" t="s">
        <v>136</v>
      </c>
      <c r="D55" s="1" t="s">
        <v>44</v>
      </c>
      <c r="G55" s="1" t="s">
        <v>20</v>
      </c>
      <c r="H55" s="1">
        <v>18.055796000000001</v>
      </c>
      <c r="I55" s="1">
        <v>55.337152000000003</v>
      </c>
      <c r="J55" s="1">
        <v>48</v>
      </c>
      <c r="K55" s="1">
        <v>16</v>
      </c>
      <c r="L55" s="1">
        <v>44.085777999999998</v>
      </c>
      <c r="M55" s="2">
        <f>IFERROR((H55/L55)-1,"-")</f>
        <v>-0.59043943831500489</v>
      </c>
    </row>
    <row r="56" spans="1:13" ht="15.75" customHeight="1">
      <c r="A56" s="1">
        <v>54</v>
      </c>
      <c r="B56" s="1" t="s">
        <v>137</v>
      </c>
      <c r="C56" s="1" t="s">
        <v>138</v>
      </c>
      <c r="D56" s="1" t="s">
        <v>15</v>
      </c>
      <c r="G56" s="1" t="s">
        <v>20</v>
      </c>
      <c r="H56" s="1">
        <v>17.322879</v>
      </c>
      <c r="I56" s="1">
        <v>-7.393116</v>
      </c>
      <c r="J56" s="1">
        <v>0</v>
      </c>
      <c r="K56" s="1">
        <v>117</v>
      </c>
      <c r="L56" s="1">
        <v>8.5746269999999996</v>
      </c>
      <c r="M56" s="2">
        <f>IFERROR((H56/L56)-1,"-")</f>
        <v>1.0202486941997595</v>
      </c>
    </row>
    <row r="57" spans="1:13" ht="15.75" customHeight="1">
      <c r="A57" s="1">
        <v>55</v>
      </c>
      <c r="B57" s="1" t="s">
        <v>139</v>
      </c>
      <c r="C57" s="1" t="s">
        <v>140</v>
      </c>
      <c r="D57" s="1" t="s">
        <v>15</v>
      </c>
      <c r="G57" s="1" t="s">
        <v>27</v>
      </c>
      <c r="H57" s="1">
        <v>16.795000000000002</v>
      </c>
      <c r="I57" s="1">
        <v>520.45799999999997</v>
      </c>
      <c r="J57" s="1">
        <v>108</v>
      </c>
      <c r="K57" s="1">
        <v>26</v>
      </c>
      <c r="L57" s="1">
        <v>33.933999999999997</v>
      </c>
      <c r="M57" s="2">
        <f>IFERROR((H57/L57)-1,"-")</f>
        <v>-0.50506866269817874</v>
      </c>
    </row>
    <row r="58" spans="1:13" ht="15.75" customHeight="1">
      <c r="A58" s="1">
        <v>56</v>
      </c>
      <c r="B58" s="1" t="s">
        <v>141</v>
      </c>
      <c r="C58" s="1" t="s">
        <v>142</v>
      </c>
      <c r="D58" s="1" t="s">
        <v>26</v>
      </c>
      <c r="G58" s="1" t="s">
        <v>47</v>
      </c>
      <c r="H58" s="1">
        <v>16.750191000000001</v>
      </c>
      <c r="I58" s="1">
        <v>0.15776599999999999</v>
      </c>
      <c r="J58" s="1">
        <v>6</v>
      </c>
      <c r="K58" s="1">
        <v>150</v>
      </c>
      <c r="L58" s="1">
        <v>6.1932549999999997</v>
      </c>
      <c r="M58" s="2">
        <f>IFERROR((H58/L58)-1,"-")</f>
        <v>1.7045860375521436</v>
      </c>
    </row>
    <row r="59" spans="1:13" ht="15.75" customHeight="1">
      <c r="A59" s="1">
        <v>57</v>
      </c>
      <c r="B59" s="1" t="s">
        <v>143</v>
      </c>
      <c r="C59" s="1" t="s">
        <v>144</v>
      </c>
      <c r="D59" s="1" t="s">
        <v>15</v>
      </c>
      <c r="F59" s="1" t="s">
        <v>16</v>
      </c>
      <c r="G59" s="1" t="s">
        <v>20</v>
      </c>
      <c r="H59" s="1">
        <v>16.119</v>
      </c>
      <c r="I59" s="1">
        <v>268.44799999999998</v>
      </c>
      <c r="J59" s="1">
        <v>33</v>
      </c>
      <c r="K59" s="1">
        <v>74</v>
      </c>
      <c r="L59" s="1">
        <v>11.686</v>
      </c>
      <c r="M59" s="2">
        <f>IFERROR((H59/L59)-1,"-")</f>
        <v>0.37934280335444126</v>
      </c>
    </row>
    <row r="60" spans="1:13" ht="15.75" customHeight="1">
      <c r="A60" s="1">
        <v>58</v>
      </c>
      <c r="B60" s="1" t="s">
        <v>145</v>
      </c>
      <c r="C60" s="1" t="s">
        <v>146</v>
      </c>
      <c r="D60" s="1" t="s">
        <v>32</v>
      </c>
      <c r="G60" s="1" t="s">
        <v>47</v>
      </c>
      <c r="H60" s="1">
        <v>15.942259</v>
      </c>
      <c r="I60" s="1">
        <v>30.126923999999999</v>
      </c>
      <c r="J60" s="1">
        <v>40</v>
      </c>
      <c r="K60" s="1">
        <v>37</v>
      </c>
      <c r="L60" s="1">
        <v>24.078916</v>
      </c>
      <c r="M60" s="2">
        <f>IFERROR((H60/L60)-1,"-")</f>
        <v>-0.33791625005045911</v>
      </c>
    </row>
    <row r="61" spans="1:13" ht="15.75" customHeight="1">
      <c r="A61" s="1">
        <v>59</v>
      </c>
      <c r="B61" s="1" t="s">
        <v>147</v>
      </c>
      <c r="C61" s="1" t="s">
        <v>148</v>
      </c>
      <c r="D61" s="1" t="s">
        <v>41</v>
      </c>
      <c r="G61" s="1" t="s">
        <v>47</v>
      </c>
      <c r="H61" s="1">
        <v>15.612</v>
      </c>
      <c r="I61" s="1">
        <v>43.103999999999999</v>
      </c>
      <c r="J61" s="1">
        <v>45</v>
      </c>
      <c r="K61" s="1">
        <v>61</v>
      </c>
      <c r="L61" s="1">
        <v>15.612</v>
      </c>
      <c r="M61" s="2">
        <f>IFERROR((H61/L61)-1,"-")</f>
        <v>0</v>
      </c>
    </row>
    <row r="62" spans="1:13" ht="15.75" customHeight="1">
      <c r="A62" s="1">
        <v>60</v>
      </c>
      <c r="B62" s="1" t="s">
        <v>149</v>
      </c>
      <c r="C62" s="1" t="s">
        <v>150</v>
      </c>
      <c r="D62" s="1" t="s">
        <v>41</v>
      </c>
      <c r="E62" s="1" t="s">
        <v>16</v>
      </c>
      <c r="F62" s="1" t="s">
        <v>16</v>
      </c>
      <c r="G62" s="1" t="s">
        <v>47</v>
      </c>
      <c r="H62" s="1">
        <v>14.965</v>
      </c>
      <c r="I62" s="1">
        <v>391.02</v>
      </c>
      <c r="J62" s="1">
        <v>16</v>
      </c>
      <c r="K62" s="1">
        <v>67</v>
      </c>
      <c r="L62" s="1">
        <v>13.010999999999999</v>
      </c>
      <c r="M62" s="2">
        <f>IFERROR((H62/L62)-1,"-")</f>
        <v>0.15018061640150648</v>
      </c>
    </row>
    <row r="63" spans="1:13" ht="15.75" customHeight="1">
      <c r="A63" s="1">
        <v>61</v>
      </c>
      <c r="B63" s="1" t="s">
        <v>151</v>
      </c>
      <c r="C63" s="1" t="s">
        <v>152</v>
      </c>
      <c r="D63" s="1" t="s">
        <v>32</v>
      </c>
      <c r="G63" s="1" t="s">
        <v>20</v>
      </c>
      <c r="H63" s="1">
        <v>14.785496</v>
      </c>
      <c r="I63" s="1">
        <v>373.44827099999998</v>
      </c>
      <c r="J63" s="1">
        <v>16</v>
      </c>
      <c r="K63" s="1">
        <v>63</v>
      </c>
      <c r="L63" s="1">
        <v>14.305019</v>
      </c>
      <c r="M63" s="2">
        <f>IFERROR((H63/L63)-1,"-")</f>
        <v>3.3588001525898026E-2</v>
      </c>
    </row>
    <row r="64" spans="1:13" ht="15.75" customHeight="1">
      <c r="A64" s="1">
        <v>62</v>
      </c>
      <c r="B64" s="1" t="s">
        <v>153</v>
      </c>
      <c r="C64" s="1" t="s">
        <v>154</v>
      </c>
      <c r="D64" s="1" t="s">
        <v>44</v>
      </c>
      <c r="E64" s="1" t="s">
        <v>16</v>
      </c>
      <c r="G64" s="1" t="s">
        <v>20</v>
      </c>
      <c r="H64" s="1">
        <v>14.770075</v>
      </c>
      <c r="I64" s="1">
        <v>3.50257</v>
      </c>
      <c r="J64" s="1">
        <v>0</v>
      </c>
      <c r="K64" s="1">
        <v>124</v>
      </c>
      <c r="L64" s="1">
        <v>7.887308</v>
      </c>
      <c r="M64" s="2">
        <f>IFERROR((H64/L64)-1,"-")</f>
        <v>0.87263829433312368</v>
      </c>
    </row>
    <row r="65" spans="1:13" ht="15.75" customHeight="1">
      <c r="A65" s="1">
        <v>63</v>
      </c>
      <c r="B65" s="1" t="s">
        <v>155</v>
      </c>
      <c r="C65" s="1" t="s">
        <v>156</v>
      </c>
      <c r="D65" s="1" t="s">
        <v>26</v>
      </c>
      <c r="F65" s="1" t="s">
        <v>16</v>
      </c>
      <c r="G65" s="1" t="s">
        <v>27</v>
      </c>
      <c r="H65" s="1">
        <v>14.651999999999999</v>
      </c>
      <c r="I65" s="1">
        <v>1163.796</v>
      </c>
      <c r="J65" s="1">
        <v>34</v>
      </c>
      <c r="K65" s="1">
        <v>316</v>
      </c>
      <c r="L65" s="1">
        <v>3.0630000000000002</v>
      </c>
      <c r="M65" s="2">
        <f>IFERROR((H65/L65)-1,"-")</f>
        <v>3.7835455435847205</v>
      </c>
    </row>
    <row r="66" spans="1:13" ht="15.75" customHeight="1">
      <c r="A66" s="1">
        <v>64</v>
      </c>
      <c r="B66" s="1" t="s">
        <v>157</v>
      </c>
      <c r="C66" s="1" t="s">
        <v>158</v>
      </c>
      <c r="D66" s="1" t="s">
        <v>44</v>
      </c>
      <c r="E66" s="1" t="s">
        <v>16</v>
      </c>
      <c r="G66" s="1" t="s">
        <v>20</v>
      </c>
      <c r="H66" s="1">
        <v>14.615076999999999</v>
      </c>
      <c r="I66" s="1">
        <v>4.1076969999999999</v>
      </c>
      <c r="J66" s="1">
        <v>0</v>
      </c>
      <c r="K66" s="1">
        <v>80</v>
      </c>
      <c r="L66" s="1">
        <v>11.071292</v>
      </c>
      <c r="M66" s="2">
        <f>IFERROR((H66/L66)-1,"-")</f>
        <v>0.32008775488895069</v>
      </c>
    </row>
    <row r="67" spans="1:13" ht="15.75" customHeight="1">
      <c r="A67" s="1">
        <v>65</v>
      </c>
      <c r="B67" s="1" t="s">
        <v>159</v>
      </c>
      <c r="C67" s="1" t="s">
        <v>160</v>
      </c>
      <c r="D67" s="1" t="s">
        <v>26</v>
      </c>
      <c r="G67" s="1" t="s">
        <v>47</v>
      </c>
      <c r="H67" s="1">
        <v>14.61</v>
      </c>
      <c r="I67" s="1">
        <v>1782.47</v>
      </c>
      <c r="J67" s="1">
        <v>246</v>
      </c>
      <c r="K67" s="1">
        <v>290</v>
      </c>
      <c r="L67" s="1">
        <v>3.4180000000000001</v>
      </c>
      <c r="M67" s="2">
        <f>IFERROR((H67/L67)-1,"-")</f>
        <v>3.2744294909303679</v>
      </c>
    </row>
    <row r="68" spans="1:13" ht="15.75" customHeight="1">
      <c r="A68" s="1">
        <v>66</v>
      </c>
      <c r="B68" s="1" t="s">
        <v>161</v>
      </c>
      <c r="C68" s="1" t="s">
        <v>162</v>
      </c>
      <c r="D68" s="1" t="s">
        <v>44</v>
      </c>
      <c r="E68" s="1" t="s">
        <v>16</v>
      </c>
      <c r="G68" s="1" t="s">
        <v>20</v>
      </c>
      <c r="H68" s="1">
        <v>14.462961</v>
      </c>
      <c r="I68" s="1">
        <v>3.5853060000000001</v>
      </c>
      <c r="J68" s="1">
        <v>0</v>
      </c>
      <c r="K68" s="1">
        <v>68</v>
      </c>
      <c r="L68" s="1">
        <v>12.941309</v>
      </c>
      <c r="M68" s="2">
        <f>IFERROR((H68/L68)-1,"-")</f>
        <v>0.1175809958637104</v>
      </c>
    </row>
    <row r="69" spans="1:13" ht="15.75" customHeight="1">
      <c r="A69" s="1">
        <v>67</v>
      </c>
      <c r="B69" s="1" t="s">
        <v>163</v>
      </c>
      <c r="C69" s="1" t="s">
        <v>164</v>
      </c>
      <c r="D69" s="1" t="s">
        <v>15</v>
      </c>
      <c r="G69" s="1" t="s">
        <v>100</v>
      </c>
      <c r="H69" s="1">
        <v>14.33</v>
      </c>
      <c r="I69" s="1">
        <v>85.042939000000004</v>
      </c>
      <c r="J69" s="1">
        <v>0</v>
      </c>
      <c r="K69" s="1">
        <v>111</v>
      </c>
      <c r="L69" s="1">
        <v>8.8665000000000003</v>
      </c>
      <c r="M69" s="2">
        <f>IFERROR((H69/L69)-1,"-")</f>
        <v>0.61619579315400652</v>
      </c>
    </row>
    <row r="70" spans="1:13" ht="15.75" customHeight="1">
      <c r="A70" s="1">
        <v>68</v>
      </c>
      <c r="B70" s="1" t="s">
        <v>165</v>
      </c>
      <c r="C70" s="1" t="s">
        <v>166</v>
      </c>
      <c r="D70" s="1" t="s">
        <v>44</v>
      </c>
      <c r="E70" s="1" t="s">
        <v>16</v>
      </c>
      <c r="G70" s="1" t="s">
        <v>20</v>
      </c>
      <c r="H70" s="1">
        <v>14.059875999999999</v>
      </c>
      <c r="I70" s="1">
        <v>3.720898</v>
      </c>
      <c r="J70" s="1">
        <v>0</v>
      </c>
      <c r="K70" s="1">
        <v>71</v>
      </c>
      <c r="L70" s="1">
        <v>12.136305</v>
      </c>
      <c r="M70" s="2">
        <f>IFERROR((H70/L70)-1,"-")</f>
        <v>0.15849725266462888</v>
      </c>
    </row>
    <row r="71" spans="1:13" ht="15.75" customHeight="1">
      <c r="A71" s="1">
        <v>69</v>
      </c>
      <c r="B71" s="1" t="s">
        <v>167</v>
      </c>
      <c r="C71" s="1" t="s">
        <v>168</v>
      </c>
      <c r="D71" s="1" t="s">
        <v>44</v>
      </c>
      <c r="E71" s="1" t="s">
        <v>16</v>
      </c>
      <c r="G71" s="1" t="s">
        <v>20</v>
      </c>
      <c r="H71" s="1">
        <v>13.985189</v>
      </c>
      <c r="I71" s="1">
        <v>4.3693920000000004</v>
      </c>
      <c r="J71" s="1">
        <v>0</v>
      </c>
      <c r="K71" s="1">
        <v>115</v>
      </c>
      <c r="L71" s="1">
        <v>8.7069860000000006</v>
      </c>
      <c r="M71" s="2">
        <f>IFERROR((H71/L71)-1,"-")</f>
        <v>0.60620322577755381</v>
      </c>
    </row>
    <row r="72" spans="1:13" ht="15.75" customHeight="1">
      <c r="A72" s="1">
        <v>70</v>
      </c>
      <c r="B72" s="1" t="s">
        <v>169</v>
      </c>
      <c r="C72" s="1" t="s">
        <v>170</v>
      </c>
      <c r="D72" s="1" t="s">
        <v>15</v>
      </c>
      <c r="F72" s="1" t="s">
        <v>16</v>
      </c>
      <c r="G72" s="1" t="s">
        <v>20</v>
      </c>
      <c r="H72" s="1">
        <v>13.977296000000001</v>
      </c>
      <c r="I72" s="1">
        <v>268.54490099999998</v>
      </c>
      <c r="J72" s="1">
        <v>22</v>
      </c>
      <c r="K72" s="1">
        <v>84</v>
      </c>
      <c r="L72" s="1">
        <v>10.611229</v>
      </c>
      <c r="M72" s="2">
        <f>IFERROR((H72/L72)-1,"-")</f>
        <v>0.31721744955273334</v>
      </c>
    </row>
    <row r="73" spans="1:13" ht="15.75" customHeight="1">
      <c r="A73" s="1">
        <v>71</v>
      </c>
      <c r="B73" s="1" t="s">
        <v>171</v>
      </c>
      <c r="C73" s="1" t="s">
        <v>172</v>
      </c>
      <c r="D73" s="1" t="s">
        <v>26</v>
      </c>
      <c r="F73" s="1" t="s">
        <v>16</v>
      </c>
      <c r="G73" s="1" t="s">
        <v>47</v>
      </c>
      <c r="H73" s="1">
        <v>13.910361999999999</v>
      </c>
      <c r="I73" s="1">
        <v>231.30222599999999</v>
      </c>
      <c r="J73" s="1">
        <v>5</v>
      </c>
      <c r="K73" s="1">
        <v>10</v>
      </c>
      <c r="L73" s="1">
        <v>52.678342999999998</v>
      </c>
      <c r="M73" s="2">
        <f>IFERROR((H73/L73)-1,"-")</f>
        <v>-0.7359377458019134</v>
      </c>
    </row>
    <row r="74" spans="1:13" ht="15.75" customHeight="1">
      <c r="A74" s="1">
        <v>72</v>
      </c>
      <c r="B74" s="1" t="s">
        <v>173</v>
      </c>
      <c r="C74" s="1" t="s">
        <v>174</v>
      </c>
      <c r="D74" s="1" t="s">
        <v>41</v>
      </c>
      <c r="G74" s="1" t="s">
        <v>20</v>
      </c>
      <c r="H74" s="1">
        <v>13.807741</v>
      </c>
      <c r="I74" s="1">
        <v>414.04854899999998</v>
      </c>
      <c r="J74" s="1">
        <v>0</v>
      </c>
      <c r="K74" s="1">
        <v>66</v>
      </c>
      <c r="L74" s="1">
        <v>13.807741</v>
      </c>
      <c r="M74" s="2">
        <f>IFERROR((H74/L74)-1,"-")</f>
        <v>0</v>
      </c>
    </row>
    <row r="75" spans="1:13" ht="15.75" customHeight="1">
      <c r="A75" s="1">
        <v>73</v>
      </c>
      <c r="B75" s="1" t="s">
        <v>175</v>
      </c>
      <c r="C75" s="1" t="s">
        <v>176</v>
      </c>
      <c r="D75" s="1" t="s">
        <v>44</v>
      </c>
      <c r="E75" s="1" t="s">
        <v>16</v>
      </c>
      <c r="G75" s="1" t="s">
        <v>20</v>
      </c>
      <c r="H75" s="1">
        <v>13.780934</v>
      </c>
      <c r="I75" s="1">
        <v>5.9094119999999997</v>
      </c>
      <c r="J75" s="1">
        <v>0</v>
      </c>
      <c r="K75" s="1">
        <v>82</v>
      </c>
      <c r="L75" s="1">
        <v>11.013845999999999</v>
      </c>
      <c r="M75" s="2">
        <f>IFERROR((H75/L75)-1,"-")</f>
        <v>0.25123721541049338</v>
      </c>
    </row>
    <row r="76" spans="1:13" ht="15.75" customHeight="1">
      <c r="A76" s="1">
        <v>74</v>
      </c>
      <c r="B76" s="1" t="s">
        <v>177</v>
      </c>
      <c r="C76" s="1" t="s">
        <v>178</v>
      </c>
      <c r="D76" s="1" t="s">
        <v>15</v>
      </c>
      <c r="G76" s="1" t="s">
        <v>20</v>
      </c>
      <c r="H76" s="1">
        <v>13.577047</v>
      </c>
      <c r="I76" s="1">
        <v>7.4550090000000004</v>
      </c>
      <c r="J76" s="1">
        <v>0</v>
      </c>
      <c r="K76" s="1">
        <v>112</v>
      </c>
      <c r="L76" s="1">
        <v>8.8522719999999993</v>
      </c>
      <c r="M76" s="2">
        <f>IFERROR((H76/L76)-1,"-")</f>
        <v>0.53373585899755471</v>
      </c>
    </row>
    <row r="77" spans="1:13" ht="15.75" customHeight="1">
      <c r="A77" s="1">
        <v>75</v>
      </c>
      <c r="B77" s="1" t="s">
        <v>179</v>
      </c>
      <c r="C77" s="1" t="s">
        <v>180</v>
      </c>
      <c r="D77" s="1" t="s">
        <v>107</v>
      </c>
      <c r="F77" s="1" t="s">
        <v>16</v>
      </c>
      <c r="G77" s="1" t="s">
        <v>47</v>
      </c>
      <c r="H77" s="1">
        <v>13.566000000000001</v>
      </c>
      <c r="I77" s="1">
        <v>38.344999999999999</v>
      </c>
      <c r="J77" s="1">
        <v>55</v>
      </c>
      <c r="K77" s="1">
        <v>48</v>
      </c>
      <c r="L77" s="1">
        <v>18.956</v>
      </c>
      <c r="M77" s="2">
        <f>IFERROR((H77/L77)-1,"-")</f>
        <v>-0.2843426883308714</v>
      </c>
    </row>
    <row r="78" spans="1:13" ht="15.75" customHeight="1">
      <c r="A78" s="1">
        <v>76</v>
      </c>
      <c r="B78" s="1" t="s">
        <v>181</v>
      </c>
      <c r="C78" s="1" t="s">
        <v>182</v>
      </c>
      <c r="D78" s="1" t="s">
        <v>15</v>
      </c>
      <c r="G78" s="1" t="s">
        <v>20</v>
      </c>
      <c r="H78" s="1">
        <v>13.467648000000001</v>
      </c>
      <c r="I78" s="1">
        <v>565.01566200000002</v>
      </c>
      <c r="J78" s="1">
        <v>0</v>
      </c>
      <c r="K78" s="1">
        <v>259</v>
      </c>
      <c r="L78" s="1">
        <v>3.7058719999999998</v>
      </c>
      <c r="M78" s="2">
        <f>IFERROR((H78/L78)-1,"-")</f>
        <v>2.6341373906060439</v>
      </c>
    </row>
    <row r="79" spans="1:13" ht="15.75" customHeight="1">
      <c r="A79" s="1">
        <v>77</v>
      </c>
      <c r="B79" s="1" t="s">
        <v>183</v>
      </c>
      <c r="C79" s="1" t="s">
        <v>184</v>
      </c>
      <c r="D79" s="1" t="s">
        <v>41</v>
      </c>
      <c r="G79" s="1" t="s">
        <v>84</v>
      </c>
      <c r="H79" s="1">
        <v>13.333</v>
      </c>
      <c r="I79" s="1">
        <v>49.576165000000003</v>
      </c>
      <c r="J79" s="1">
        <v>0</v>
      </c>
      <c r="K79" s="1">
        <v>113</v>
      </c>
      <c r="L79" s="1">
        <v>8.7168500000000009</v>
      </c>
      <c r="M79" s="2">
        <f>IFERROR((H79/L79)-1,"-")</f>
        <v>0.52956629975277747</v>
      </c>
    </row>
    <row r="80" spans="1:13" ht="15.75" customHeight="1">
      <c r="A80" s="1">
        <v>78</v>
      </c>
      <c r="B80" s="1" t="s">
        <v>185</v>
      </c>
      <c r="C80" s="1" t="s">
        <v>186</v>
      </c>
      <c r="D80" s="1" t="s">
        <v>41</v>
      </c>
      <c r="E80" s="1" t="s">
        <v>16</v>
      </c>
      <c r="F80" s="1" t="s">
        <v>16</v>
      </c>
      <c r="G80" s="1" t="s">
        <v>47</v>
      </c>
      <c r="H80" s="1">
        <v>13.299334</v>
      </c>
      <c r="I80" s="1">
        <v>121.745818</v>
      </c>
      <c r="J80" s="1">
        <v>19</v>
      </c>
      <c r="K80" s="1">
        <v>81</v>
      </c>
      <c r="L80" s="1">
        <v>11.044898999999999</v>
      </c>
      <c r="M80" s="2">
        <f>IFERROR((H80/L80)-1,"-")</f>
        <v>0.20411549259074269</v>
      </c>
    </row>
    <row r="81" spans="1:13" ht="15.75" customHeight="1">
      <c r="A81" s="1">
        <v>79</v>
      </c>
      <c r="B81" s="1" t="s">
        <v>187</v>
      </c>
      <c r="C81" s="1" t="s">
        <v>188</v>
      </c>
      <c r="D81" s="1" t="s">
        <v>15</v>
      </c>
      <c r="G81" s="1" t="s">
        <v>23</v>
      </c>
      <c r="H81" s="1">
        <v>13.199049</v>
      </c>
      <c r="K81" s="1">
        <v>555</v>
      </c>
      <c r="L81" s="1">
        <v>1.508497</v>
      </c>
      <c r="M81" s="2">
        <f>IFERROR((H81/L81)-1,"-")</f>
        <v>7.7498012922796669</v>
      </c>
    </row>
    <row r="82" spans="1:13" ht="15.75" customHeight="1">
      <c r="A82" s="1">
        <v>80</v>
      </c>
      <c r="B82" s="1" t="s">
        <v>189</v>
      </c>
      <c r="C82" s="1" t="s">
        <v>190</v>
      </c>
      <c r="D82" s="1" t="s">
        <v>107</v>
      </c>
      <c r="G82" s="1" t="s">
        <v>47</v>
      </c>
      <c r="H82" s="1">
        <v>13.194000000000001</v>
      </c>
      <c r="I82" s="1">
        <v>38.069000000000003</v>
      </c>
      <c r="J82" s="1">
        <v>55</v>
      </c>
      <c r="K82" s="1">
        <v>51</v>
      </c>
      <c r="L82" s="1">
        <v>18.001999999999999</v>
      </c>
      <c r="M82" s="2">
        <f>IFERROR((H82/L82)-1,"-")</f>
        <v>-0.26708143539606699</v>
      </c>
    </row>
    <row r="83" spans="1:13" ht="15.75" customHeight="1">
      <c r="A83" s="1">
        <v>81</v>
      </c>
      <c r="B83" s="1" t="s">
        <v>191</v>
      </c>
      <c r="C83" s="1" t="s">
        <v>192</v>
      </c>
      <c r="D83" s="1" t="s">
        <v>15</v>
      </c>
      <c r="G83" s="1" t="s">
        <v>20</v>
      </c>
      <c r="H83" s="1">
        <v>13.176606</v>
      </c>
      <c r="I83" s="1">
        <v>0.31030799999999997</v>
      </c>
      <c r="J83" s="1">
        <v>0</v>
      </c>
      <c r="K83" s="1">
        <v>2750</v>
      </c>
      <c r="L83" s="1">
        <v>0.20056299999999999</v>
      </c>
      <c r="M83" s="2">
        <f>IFERROR((H83/L83)-1,"-")</f>
        <v>64.698089876996249</v>
      </c>
    </row>
    <row r="84" spans="1:13" ht="15.75" customHeight="1">
      <c r="A84" s="1">
        <v>82</v>
      </c>
      <c r="B84" s="1" t="s">
        <v>193</v>
      </c>
      <c r="C84" s="1" t="s">
        <v>194</v>
      </c>
      <c r="D84" s="1" t="s">
        <v>44</v>
      </c>
      <c r="E84" s="1" t="s">
        <v>16</v>
      </c>
      <c r="G84" s="1" t="s">
        <v>20</v>
      </c>
      <c r="H84" s="1">
        <v>12.955575</v>
      </c>
      <c r="I84" s="1">
        <v>6.1214919999999999</v>
      </c>
      <c r="J84" s="1">
        <v>0</v>
      </c>
      <c r="K84" s="1">
        <v>104</v>
      </c>
      <c r="L84" s="1">
        <v>9.0823319999999992</v>
      </c>
      <c r="M84" s="2">
        <f>IFERROR((H84/L84)-1,"-")</f>
        <v>0.42645908561809898</v>
      </c>
    </row>
    <row r="85" spans="1:13" ht="15.75" customHeight="1">
      <c r="A85" s="1">
        <v>83</v>
      </c>
      <c r="B85" s="1" t="s">
        <v>195</v>
      </c>
      <c r="C85" s="1" t="s">
        <v>196</v>
      </c>
      <c r="D85" s="1" t="s">
        <v>26</v>
      </c>
      <c r="G85" s="1" t="s">
        <v>20</v>
      </c>
      <c r="H85" s="1">
        <v>12.950708000000001</v>
      </c>
      <c r="I85" s="1">
        <v>2.9494030000000002</v>
      </c>
      <c r="J85" s="1">
        <v>0</v>
      </c>
      <c r="K85" s="1">
        <v>96</v>
      </c>
      <c r="L85" s="1">
        <v>9.5300039999999999</v>
      </c>
      <c r="M85" s="2">
        <f>IFERROR((H85/L85)-1,"-")</f>
        <v>0.35894045794734186</v>
      </c>
    </row>
    <row r="86" spans="1:13" ht="15.75" customHeight="1">
      <c r="A86" s="1">
        <v>84</v>
      </c>
      <c r="B86" s="1" t="s">
        <v>197</v>
      </c>
      <c r="C86" s="1" t="s">
        <v>198</v>
      </c>
      <c r="D86" s="1" t="s">
        <v>26</v>
      </c>
      <c r="G86" s="1" t="s">
        <v>20</v>
      </c>
      <c r="H86" s="1">
        <v>12.886505</v>
      </c>
      <c r="I86" s="1">
        <v>69.144705000000002</v>
      </c>
      <c r="J86" s="1">
        <v>0</v>
      </c>
      <c r="K86" s="1">
        <v>291</v>
      </c>
      <c r="L86" s="1">
        <v>3.411124</v>
      </c>
      <c r="M86" s="2">
        <f>IFERROR((H86/L86)-1,"-")</f>
        <v>2.7777884943496627</v>
      </c>
    </row>
    <row r="87" spans="1:13" ht="15.75" customHeight="1">
      <c r="A87" s="1">
        <v>85</v>
      </c>
      <c r="B87" s="1" t="s">
        <v>199</v>
      </c>
      <c r="C87" s="1" t="s">
        <v>200</v>
      </c>
      <c r="D87" s="1" t="s">
        <v>15</v>
      </c>
      <c r="F87" s="1" t="s">
        <v>16</v>
      </c>
      <c r="G87" s="1" t="s">
        <v>20</v>
      </c>
      <c r="H87" s="1">
        <v>12.862</v>
      </c>
      <c r="I87" s="1">
        <v>465.12799999999999</v>
      </c>
      <c r="J87" s="1">
        <v>79</v>
      </c>
      <c r="K87" s="1">
        <v>58</v>
      </c>
      <c r="L87" s="1">
        <v>15.96</v>
      </c>
      <c r="M87" s="2">
        <f>IFERROR((H87/L87)-1,"-")</f>
        <v>-0.19411027568922312</v>
      </c>
    </row>
    <row r="88" spans="1:13" ht="15.75" customHeight="1">
      <c r="A88" s="1">
        <v>86</v>
      </c>
      <c r="B88" s="1" t="s">
        <v>201</v>
      </c>
      <c r="C88" s="1" t="s">
        <v>202</v>
      </c>
      <c r="D88" s="1" t="s">
        <v>41</v>
      </c>
      <c r="G88" s="1" t="s">
        <v>47</v>
      </c>
      <c r="H88" s="1">
        <v>12.646501000000001</v>
      </c>
      <c r="I88" s="1">
        <v>86.956890000000001</v>
      </c>
      <c r="J88" s="1">
        <v>8</v>
      </c>
      <c r="K88" s="1">
        <v>128</v>
      </c>
      <c r="L88" s="1">
        <v>7.4332349999999998</v>
      </c>
      <c r="M88" s="2">
        <f>IFERROR((H88/L88)-1,"-")</f>
        <v>0.70134551107290455</v>
      </c>
    </row>
    <row r="89" spans="1:13" ht="15.75" customHeight="1">
      <c r="A89" s="1">
        <v>87</v>
      </c>
      <c r="B89" s="1" t="s">
        <v>203</v>
      </c>
      <c r="C89" s="1" t="s">
        <v>204</v>
      </c>
      <c r="D89" s="1" t="s">
        <v>44</v>
      </c>
      <c r="E89" s="1" t="s">
        <v>16</v>
      </c>
      <c r="G89" s="1" t="s">
        <v>20</v>
      </c>
      <c r="H89" s="1">
        <v>12.561496</v>
      </c>
      <c r="I89" s="1">
        <v>5.2955420000000002</v>
      </c>
      <c r="J89" s="1">
        <v>0</v>
      </c>
      <c r="K89" s="1">
        <v>102</v>
      </c>
      <c r="L89" s="1">
        <v>9.1863069999999993</v>
      </c>
      <c r="M89" s="2">
        <f>IFERROR((H89/L89)-1,"-")</f>
        <v>0.36741521919526532</v>
      </c>
    </row>
    <row r="90" spans="1:13" ht="15.75" customHeight="1">
      <c r="A90" s="1">
        <v>88</v>
      </c>
      <c r="B90" s="1" t="s">
        <v>205</v>
      </c>
      <c r="C90" s="1" t="s">
        <v>206</v>
      </c>
      <c r="D90" s="1" t="s">
        <v>112</v>
      </c>
      <c r="F90" s="1" t="s">
        <v>16</v>
      </c>
      <c r="G90" s="1" t="s">
        <v>47</v>
      </c>
      <c r="H90" s="1">
        <v>12.468969</v>
      </c>
      <c r="I90" s="1">
        <v>39.060195999999998</v>
      </c>
      <c r="J90" s="1">
        <v>28</v>
      </c>
      <c r="K90" s="1">
        <v>76</v>
      </c>
      <c r="L90" s="1">
        <v>11.531287000000001</v>
      </c>
      <c r="M90" s="2">
        <f>IFERROR((H90/L90)-1,"-")</f>
        <v>8.131633528850668E-2</v>
      </c>
    </row>
    <row r="91" spans="1:13" ht="15.75" customHeight="1">
      <c r="A91" s="1">
        <v>89</v>
      </c>
      <c r="B91" s="1" t="s">
        <v>207</v>
      </c>
      <c r="C91" s="1" t="s">
        <v>208</v>
      </c>
      <c r="D91" s="1" t="s">
        <v>32</v>
      </c>
      <c r="F91" s="1" t="s">
        <v>16</v>
      </c>
      <c r="G91" s="1" t="s">
        <v>47</v>
      </c>
      <c r="H91" s="1">
        <v>12.452500000000001</v>
      </c>
      <c r="I91" s="1">
        <v>386.46499999999997</v>
      </c>
      <c r="J91" s="1">
        <v>1091</v>
      </c>
      <c r="K91" s="1">
        <v>36</v>
      </c>
      <c r="L91" s="1">
        <v>24.405000000000001</v>
      </c>
      <c r="M91" s="2">
        <f>IFERROR((H91/L91)-1,"-")</f>
        <v>-0.48975619750051214</v>
      </c>
    </row>
    <row r="92" spans="1:13" ht="15.75" customHeight="1">
      <c r="A92" s="1">
        <v>90</v>
      </c>
      <c r="B92" s="1" t="s">
        <v>209</v>
      </c>
      <c r="C92" s="1" t="s">
        <v>210</v>
      </c>
      <c r="D92" s="1" t="s">
        <v>41</v>
      </c>
      <c r="G92" s="1" t="s">
        <v>20</v>
      </c>
      <c r="H92" s="1">
        <v>12.100961</v>
      </c>
      <c r="I92" s="1">
        <v>0.148173</v>
      </c>
      <c r="J92" s="1">
        <v>0</v>
      </c>
      <c r="K92" s="1">
        <v>87</v>
      </c>
      <c r="L92" s="1">
        <v>10.557679</v>
      </c>
      <c r="M92" s="2">
        <f>IFERROR((H92/L92)-1,"-")</f>
        <v>0.14617625711105631</v>
      </c>
    </row>
    <row r="93" spans="1:13" ht="15.75" customHeight="1">
      <c r="A93" s="1">
        <v>91</v>
      </c>
      <c r="B93" s="1" t="s">
        <v>211</v>
      </c>
      <c r="C93" s="1" t="s">
        <v>212</v>
      </c>
      <c r="D93" s="1" t="s">
        <v>41</v>
      </c>
      <c r="G93" s="1" t="s">
        <v>20</v>
      </c>
      <c r="H93" s="1">
        <v>12.052962000000001</v>
      </c>
      <c r="I93" s="1">
        <v>16.525376000000001</v>
      </c>
      <c r="J93" s="1">
        <v>17</v>
      </c>
      <c r="K93" s="1">
        <v>120</v>
      </c>
      <c r="L93" s="1">
        <v>8.2783540000000002</v>
      </c>
      <c r="M93" s="2">
        <f>IFERROR((H93/L93)-1,"-")</f>
        <v>0.4559611729578128</v>
      </c>
    </row>
    <row r="94" spans="1:13" ht="15.75" customHeight="1">
      <c r="A94" s="1">
        <v>92</v>
      </c>
      <c r="B94" s="1" t="s">
        <v>213</v>
      </c>
      <c r="C94" s="1" t="s">
        <v>214</v>
      </c>
      <c r="D94" s="1" t="s">
        <v>112</v>
      </c>
      <c r="E94" s="1" t="s">
        <v>16</v>
      </c>
      <c r="F94" s="1" t="s">
        <v>16</v>
      </c>
      <c r="G94" s="1" t="s">
        <v>47</v>
      </c>
      <c r="H94" s="1">
        <v>11.888999999999999</v>
      </c>
      <c r="I94" s="1">
        <v>31.635999999999999</v>
      </c>
      <c r="J94" s="1">
        <v>18</v>
      </c>
      <c r="K94" s="1">
        <v>97</v>
      </c>
      <c r="L94" s="1">
        <v>9.4659999999999993</v>
      </c>
      <c r="M94" s="2">
        <f>IFERROR((H94/L94)-1,"-")</f>
        <v>0.25596873019226707</v>
      </c>
    </row>
    <row r="95" spans="1:13" ht="15.75" customHeight="1">
      <c r="A95" s="1">
        <v>93</v>
      </c>
      <c r="B95" s="1" t="s">
        <v>215</v>
      </c>
      <c r="C95" s="1" t="s">
        <v>216</v>
      </c>
      <c r="D95" s="1" t="s">
        <v>15</v>
      </c>
      <c r="G95" s="1" t="s">
        <v>47</v>
      </c>
      <c r="H95" s="1">
        <v>11.669743</v>
      </c>
      <c r="I95" s="1">
        <v>9.4591659999999997</v>
      </c>
      <c r="J95" s="1">
        <v>0</v>
      </c>
      <c r="K95" s="1">
        <v>103</v>
      </c>
      <c r="L95" s="1">
        <v>9.0898679999999992</v>
      </c>
      <c r="M95" s="2">
        <f>IFERROR((H95/L95)-1,"-")</f>
        <v>0.28381875292358494</v>
      </c>
    </row>
    <row r="96" spans="1:13" ht="15.75" customHeight="1">
      <c r="A96" s="1">
        <v>94</v>
      </c>
      <c r="B96" s="1" t="s">
        <v>217</v>
      </c>
      <c r="C96" s="1" t="s">
        <v>218</v>
      </c>
      <c r="D96" s="1" t="s">
        <v>41</v>
      </c>
      <c r="G96" s="1" t="s">
        <v>47</v>
      </c>
      <c r="H96" s="1">
        <v>11.622861</v>
      </c>
      <c r="I96" s="1">
        <v>0.54857400000000001</v>
      </c>
      <c r="J96" s="1">
        <v>3</v>
      </c>
      <c r="K96" s="1">
        <v>127</v>
      </c>
      <c r="L96" s="1">
        <v>7.5734199999999996</v>
      </c>
      <c r="M96" s="2">
        <f>IFERROR((H96/L96)-1,"-")</f>
        <v>0.53469119631553519</v>
      </c>
    </row>
    <row r="97" spans="1:13" ht="15.75" customHeight="1">
      <c r="A97" s="1">
        <v>95</v>
      </c>
      <c r="B97" s="1" t="s">
        <v>219</v>
      </c>
      <c r="C97" s="1" t="s">
        <v>220</v>
      </c>
      <c r="D97" s="1" t="s">
        <v>41</v>
      </c>
      <c r="G97" s="1" t="s">
        <v>20</v>
      </c>
      <c r="H97" s="1">
        <v>11.508054</v>
      </c>
      <c r="I97" s="1">
        <v>26.961594999999999</v>
      </c>
      <c r="J97" s="1">
        <v>22</v>
      </c>
      <c r="K97" s="1">
        <v>137</v>
      </c>
      <c r="L97" s="1">
        <v>7.010732</v>
      </c>
      <c r="M97" s="2">
        <f>IFERROR((H97/L97)-1,"-")</f>
        <v>0.64149107397059235</v>
      </c>
    </row>
    <row r="98" spans="1:13" ht="15.75" customHeight="1">
      <c r="A98" s="1">
        <v>96</v>
      </c>
      <c r="B98" s="1" t="s">
        <v>221</v>
      </c>
      <c r="C98" s="1" t="s">
        <v>222</v>
      </c>
      <c r="D98" s="1" t="s">
        <v>41</v>
      </c>
      <c r="F98" s="1" t="s">
        <v>16</v>
      </c>
      <c r="G98" s="1" t="s">
        <v>27</v>
      </c>
      <c r="H98" s="1">
        <v>11.231999999999999</v>
      </c>
      <c r="I98" s="1">
        <v>265.14800000000002</v>
      </c>
      <c r="J98" s="1">
        <v>20</v>
      </c>
      <c r="K98" s="1">
        <v>114</v>
      </c>
      <c r="L98" s="1">
        <v>8.7149999999999999</v>
      </c>
      <c r="M98" s="2">
        <f>IFERROR((H98/L98)-1,"-")</f>
        <v>0.2888123924268502</v>
      </c>
    </row>
    <row r="99" spans="1:13" ht="15.75" customHeight="1">
      <c r="A99" s="1">
        <v>97</v>
      </c>
      <c r="B99" s="1" t="s">
        <v>223</v>
      </c>
      <c r="C99" s="1" t="s">
        <v>224</v>
      </c>
      <c r="D99" s="1" t="s">
        <v>15</v>
      </c>
      <c r="G99" s="1" t="s">
        <v>47</v>
      </c>
      <c r="H99" s="1">
        <v>10.994</v>
      </c>
      <c r="I99" s="1">
        <v>730.16300000000001</v>
      </c>
      <c r="J99" s="1">
        <v>0</v>
      </c>
      <c r="K99" s="1">
        <v>49</v>
      </c>
      <c r="L99" s="1">
        <v>18.843423000000001</v>
      </c>
      <c r="M99" s="2">
        <f>IFERROR((H99/L99)-1,"-")</f>
        <v>-0.41656035636412769</v>
      </c>
    </row>
    <row r="100" spans="1:13" ht="15.75" customHeight="1">
      <c r="A100" s="1">
        <v>98</v>
      </c>
      <c r="B100" s="1" t="s">
        <v>225</v>
      </c>
      <c r="C100" s="1" t="s">
        <v>226</v>
      </c>
      <c r="D100" s="1" t="s">
        <v>41</v>
      </c>
      <c r="G100" s="1" t="s">
        <v>47</v>
      </c>
      <c r="H100" s="1">
        <v>10.991</v>
      </c>
      <c r="K100" s="1">
        <v>110</v>
      </c>
      <c r="L100" s="1">
        <v>8.8729999999999993</v>
      </c>
      <c r="M100" s="2">
        <f>IFERROR((H100/L100)-1,"-")</f>
        <v>0.2387016792516623</v>
      </c>
    </row>
    <row r="101" spans="1:13" ht="15.75" customHeight="1">
      <c r="A101" s="1">
        <v>99</v>
      </c>
      <c r="B101" s="1" t="s">
        <v>227</v>
      </c>
      <c r="C101" s="1" t="s">
        <v>228</v>
      </c>
      <c r="D101" s="1" t="s">
        <v>26</v>
      </c>
      <c r="G101" s="1" t="s">
        <v>20</v>
      </c>
      <c r="H101" s="1">
        <v>10.931851</v>
      </c>
      <c r="I101" s="1">
        <v>99.73854</v>
      </c>
      <c r="J101" s="1">
        <v>7</v>
      </c>
      <c r="K101" s="1">
        <v>903</v>
      </c>
      <c r="L101" s="1">
        <v>0.80726799999999999</v>
      </c>
      <c r="M101" s="2">
        <f>IFERROR((H101/L101)-1,"-")</f>
        <v>12.541786618570288</v>
      </c>
    </row>
    <row r="102" spans="1:13" ht="15.75" customHeight="1">
      <c r="A102" s="1">
        <v>100</v>
      </c>
      <c r="B102" s="1" t="s">
        <v>229</v>
      </c>
      <c r="C102" s="1" t="s">
        <v>230</v>
      </c>
      <c r="D102" s="1" t="s">
        <v>26</v>
      </c>
      <c r="G102" s="1" t="s">
        <v>20</v>
      </c>
      <c r="H102" s="1">
        <v>10.832819000000001</v>
      </c>
      <c r="I102" s="1">
        <v>3.841224</v>
      </c>
      <c r="J102" s="1">
        <v>37</v>
      </c>
      <c r="K102" s="1">
        <v>75</v>
      </c>
      <c r="L102" s="1">
        <v>11.588915</v>
      </c>
      <c r="M102" s="2">
        <f>IFERROR((H102/L102)-1,"-")</f>
        <v>-6.5243036125469889E-2</v>
      </c>
    </row>
    <row r="103" spans="1:13" ht="15.75" customHeight="1">
      <c r="A103" s="1">
        <v>101</v>
      </c>
      <c r="B103" s="1" t="s">
        <v>231</v>
      </c>
      <c r="C103" s="1" t="s">
        <v>232</v>
      </c>
      <c r="D103" s="1" t="s">
        <v>41</v>
      </c>
      <c r="G103" s="1" t="s">
        <v>20</v>
      </c>
      <c r="H103" s="1">
        <v>10.725</v>
      </c>
      <c r="I103" s="1">
        <v>1.4255949999999999</v>
      </c>
      <c r="J103" s="1">
        <v>0</v>
      </c>
      <c r="K103" s="1">
        <v>651</v>
      </c>
      <c r="L103" s="1">
        <v>1.2250000000000001</v>
      </c>
      <c r="M103" s="2">
        <f>IFERROR((H103/L103)-1,"-")</f>
        <v>7.7551020408163254</v>
      </c>
    </row>
    <row r="104" spans="1:13" ht="15.75" customHeight="1">
      <c r="A104" s="1">
        <v>102</v>
      </c>
      <c r="B104" s="1" t="s">
        <v>233</v>
      </c>
      <c r="C104" s="1" t="s">
        <v>234</v>
      </c>
      <c r="D104" s="1" t="s">
        <v>26</v>
      </c>
      <c r="G104" s="1" t="s">
        <v>20</v>
      </c>
      <c r="H104" s="1">
        <v>10.720905999999999</v>
      </c>
      <c r="I104" s="1">
        <v>494.44432699999999</v>
      </c>
      <c r="J104" s="1">
        <v>26</v>
      </c>
      <c r="K104" s="1">
        <v>72</v>
      </c>
      <c r="L104" s="1">
        <v>11.754054</v>
      </c>
      <c r="M104" s="2">
        <f>IFERROR((H104/L104)-1,"-")</f>
        <v>-8.7897162970325016E-2</v>
      </c>
    </row>
    <row r="105" spans="1:13" ht="15.75" customHeight="1">
      <c r="A105" s="1">
        <v>103</v>
      </c>
      <c r="B105" s="1" t="s">
        <v>235</v>
      </c>
      <c r="C105" s="1" t="s">
        <v>236</v>
      </c>
      <c r="D105" s="1" t="s">
        <v>41</v>
      </c>
      <c r="F105" s="1" t="s">
        <v>16</v>
      </c>
      <c r="G105" s="1" t="s">
        <v>20</v>
      </c>
      <c r="H105" s="1">
        <v>10.66085</v>
      </c>
      <c r="I105" s="1">
        <v>44.951149000000001</v>
      </c>
      <c r="J105" s="1">
        <v>7</v>
      </c>
      <c r="K105" s="1">
        <v>121</v>
      </c>
      <c r="L105" s="1">
        <v>8.10595</v>
      </c>
      <c r="M105" s="2">
        <f>IFERROR((H105/L105)-1,"-")</f>
        <v>0.31518822593280249</v>
      </c>
    </row>
    <row r="106" spans="1:13" ht="15.75" customHeight="1">
      <c r="A106" s="1">
        <v>104</v>
      </c>
      <c r="B106" s="1" t="s">
        <v>237</v>
      </c>
      <c r="C106" s="1" t="s">
        <v>238</v>
      </c>
      <c r="D106" s="1" t="s">
        <v>41</v>
      </c>
      <c r="G106" s="1" t="s">
        <v>20</v>
      </c>
      <c r="H106" s="1">
        <v>10.621836999999999</v>
      </c>
      <c r="I106" s="1">
        <v>5.2753310000000004</v>
      </c>
      <c r="J106" s="1">
        <v>13</v>
      </c>
      <c r="K106" s="1">
        <v>91</v>
      </c>
      <c r="L106" s="1">
        <v>10.144302</v>
      </c>
      <c r="M106" s="2">
        <f>IFERROR((H106/L106)-1,"-")</f>
        <v>4.7074209738629635E-2</v>
      </c>
    </row>
    <row r="107" spans="1:13" ht="15.75" customHeight="1">
      <c r="A107" s="1">
        <v>105</v>
      </c>
      <c r="B107" s="1" t="s">
        <v>239</v>
      </c>
      <c r="C107" s="1" t="s">
        <v>240</v>
      </c>
      <c r="D107" s="1" t="s">
        <v>44</v>
      </c>
      <c r="E107" s="1" t="s">
        <v>16</v>
      </c>
      <c r="G107" s="1" t="s">
        <v>20</v>
      </c>
      <c r="H107" s="1">
        <v>10.612918000000001</v>
      </c>
      <c r="I107" s="1">
        <v>3.9574980000000002</v>
      </c>
      <c r="J107" s="1">
        <v>0</v>
      </c>
      <c r="K107" s="1">
        <v>122</v>
      </c>
      <c r="L107" s="1">
        <v>8.0656590000000001</v>
      </c>
      <c r="M107" s="2">
        <f>IFERROR((H107/L107)-1,"-")</f>
        <v>0.31581535991045495</v>
      </c>
    </row>
    <row r="108" spans="1:13" ht="15.75" customHeight="1">
      <c r="A108" s="1">
        <v>106</v>
      </c>
      <c r="B108" s="1" t="s">
        <v>241</v>
      </c>
      <c r="C108" s="1" t="s">
        <v>242</v>
      </c>
      <c r="D108" s="1" t="s">
        <v>15</v>
      </c>
      <c r="G108" s="1" t="s">
        <v>20</v>
      </c>
      <c r="H108" s="1">
        <v>10.589166000000001</v>
      </c>
      <c r="I108" s="1">
        <v>190.292147</v>
      </c>
      <c r="J108" s="1">
        <v>11</v>
      </c>
      <c r="K108" s="1">
        <v>88</v>
      </c>
      <c r="L108" s="1">
        <v>10.296760000000001</v>
      </c>
      <c r="M108" s="2">
        <f>IFERROR((H108/L108)-1,"-")</f>
        <v>2.8397864959462948E-2</v>
      </c>
    </row>
    <row r="109" spans="1:13" ht="15.75" customHeight="1">
      <c r="A109" s="1">
        <v>107</v>
      </c>
      <c r="B109" s="1" t="s">
        <v>243</v>
      </c>
      <c r="C109" s="1" t="s">
        <v>244</v>
      </c>
      <c r="D109" s="1" t="s">
        <v>41</v>
      </c>
      <c r="E109" s="1" t="s">
        <v>16</v>
      </c>
      <c r="F109" s="1" t="s">
        <v>16</v>
      </c>
      <c r="G109" s="1" t="s">
        <v>47</v>
      </c>
      <c r="H109" s="1">
        <v>10.511165</v>
      </c>
      <c r="I109" s="1">
        <v>3.2109930000000002</v>
      </c>
      <c r="J109" s="1">
        <v>26</v>
      </c>
      <c r="K109" s="1">
        <v>69</v>
      </c>
      <c r="L109" s="1">
        <v>12.618287</v>
      </c>
      <c r="M109" s="2">
        <f>IFERROR((H109/L109)-1,"-")</f>
        <v>-0.16698954461885362</v>
      </c>
    </row>
    <row r="110" spans="1:13" ht="15.75" customHeight="1">
      <c r="A110" s="1">
        <v>108</v>
      </c>
      <c r="B110" s="1" t="s">
        <v>245</v>
      </c>
      <c r="C110" s="1" t="s">
        <v>246</v>
      </c>
      <c r="D110" s="1" t="s">
        <v>15</v>
      </c>
      <c r="G110" s="1" t="s">
        <v>27</v>
      </c>
      <c r="H110" s="1">
        <v>10.426353000000001</v>
      </c>
      <c r="I110" s="1">
        <v>116.18680500000001</v>
      </c>
      <c r="J110" s="1">
        <v>0</v>
      </c>
      <c r="K110" s="1">
        <v>93</v>
      </c>
      <c r="L110" s="1">
        <v>9.8998980000000003</v>
      </c>
      <c r="M110" s="2">
        <f>IFERROR((H110/L110)-1,"-")</f>
        <v>5.3177820619970007E-2</v>
      </c>
    </row>
    <row r="111" spans="1:13" ht="15.75" customHeight="1">
      <c r="A111" s="1">
        <v>109</v>
      </c>
      <c r="B111" s="1" t="s">
        <v>247</v>
      </c>
      <c r="C111" s="1" t="s">
        <v>248</v>
      </c>
      <c r="D111" s="1" t="s">
        <v>41</v>
      </c>
      <c r="G111" s="1" t="s">
        <v>47</v>
      </c>
      <c r="H111" s="1">
        <v>10.128261999999999</v>
      </c>
      <c r="I111" s="1">
        <v>606.00768300000004</v>
      </c>
      <c r="J111" s="1">
        <v>37</v>
      </c>
      <c r="K111" s="1">
        <v>232</v>
      </c>
      <c r="L111" s="1">
        <v>4.0346250000000001</v>
      </c>
      <c r="M111" s="2">
        <f>IFERROR((H111/L111)-1,"-")</f>
        <v>1.5103354091148495</v>
      </c>
    </row>
    <row r="112" spans="1:13" ht="15.75" customHeight="1">
      <c r="A112" s="1">
        <v>110</v>
      </c>
      <c r="B112" s="1" t="s">
        <v>249</v>
      </c>
      <c r="C112" s="1" t="s">
        <v>250</v>
      </c>
      <c r="D112" s="1" t="s">
        <v>26</v>
      </c>
      <c r="G112" s="1" t="s">
        <v>20</v>
      </c>
      <c r="H112" s="1">
        <v>10.117858999999999</v>
      </c>
      <c r="I112" s="1">
        <v>330.38167099999998</v>
      </c>
      <c r="J112" s="1">
        <v>0</v>
      </c>
      <c r="K112" s="1">
        <v>70</v>
      </c>
      <c r="L112" s="1">
        <v>12.223000000000001</v>
      </c>
      <c r="M112" s="2">
        <f>IFERROR((H112/L112)-1,"-")</f>
        <v>-0.17222784913687317</v>
      </c>
    </row>
    <row r="113" spans="1:13" ht="15.75" customHeight="1">
      <c r="A113" s="1">
        <v>111</v>
      </c>
      <c r="B113" s="1" t="s">
        <v>251</v>
      </c>
      <c r="C113" s="1" t="s">
        <v>252</v>
      </c>
      <c r="D113" s="1" t="s">
        <v>26</v>
      </c>
      <c r="G113" s="1" t="s">
        <v>20</v>
      </c>
      <c r="H113" s="1">
        <v>10.113458</v>
      </c>
      <c r="I113" s="1">
        <v>6.4826059999999996</v>
      </c>
      <c r="J113" s="1">
        <v>8</v>
      </c>
      <c r="K113" s="1">
        <v>151</v>
      </c>
      <c r="L113" s="1">
        <v>6.1891939999999996</v>
      </c>
      <c r="M113" s="2">
        <f>IFERROR((H113/L113)-1,"-")</f>
        <v>0.63405089580323382</v>
      </c>
    </row>
    <row r="114" spans="1:13" ht="15.75" customHeight="1">
      <c r="A114" s="1">
        <v>112</v>
      </c>
      <c r="B114" s="1" t="s">
        <v>253</v>
      </c>
      <c r="C114" s="1" t="s">
        <v>254</v>
      </c>
      <c r="D114" s="1" t="s">
        <v>15</v>
      </c>
      <c r="G114" s="1" t="s">
        <v>20</v>
      </c>
      <c r="H114" s="1">
        <v>10.05841</v>
      </c>
      <c r="I114" s="1">
        <v>443.18995799999999</v>
      </c>
      <c r="J114" s="1">
        <v>3</v>
      </c>
      <c r="K114" s="1">
        <v>398</v>
      </c>
      <c r="L114" s="1">
        <v>2.3611580000000001</v>
      </c>
      <c r="M114" s="2">
        <f>IFERROR((H114/L114)-1,"-")</f>
        <v>3.2599478730351805</v>
      </c>
    </row>
    <row r="115" spans="1:13" ht="15.75" customHeight="1">
      <c r="A115" s="1">
        <v>113</v>
      </c>
      <c r="B115" s="1" t="s">
        <v>255</v>
      </c>
      <c r="C115" s="1" t="s">
        <v>256</v>
      </c>
      <c r="D115" s="1" t="s">
        <v>26</v>
      </c>
      <c r="G115" s="1" t="s">
        <v>20</v>
      </c>
      <c r="H115" s="1">
        <v>10.033932</v>
      </c>
      <c r="I115" s="1">
        <v>17.841211999999999</v>
      </c>
      <c r="J115" s="1">
        <v>5</v>
      </c>
      <c r="K115" s="1">
        <v>83</v>
      </c>
      <c r="L115" s="1">
        <v>10.705299999999999</v>
      </c>
      <c r="M115" s="2">
        <f>IFERROR((H115/L115)-1,"-")</f>
        <v>-6.2713609146871074E-2</v>
      </c>
    </row>
    <row r="116" spans="1:13" ht="15.75" customHeight="1">
      <c r="A116" s="1">
        <v>114</v>
      </c>
      <c r="B116" s="1" t="s">
        <v>257</v>
      </c>
      <c r="C116" s="1" t="s">
        <v>258</v>
      </c>
      <c r="D116" s="1" t="s">
        <v>41</v>
      </c>
      <c r="G116" s="1" t="s">
        <v>27</v>
      </c>
      <c r="H116" s="1">
        <v>9.9922280000000008</v>
      </c>
      <c r="I116" s="1">
        <v>-0.54509399999999997</v>
      </c>
      <c r="J116" s="1">
        <v>0</v>
      </c>
      <c r="K116" s="1">
        <v>145</v>
      </c>
      <c r="L116" s="1">
        <v>6.3703139999999996</v>
      </c>
      <c r="M116" s="2">
        <f>IFERROR((H116/L116)-1,"-")</f>
        <v>0.56856129854823512</v>
      </c>
    </row>
    <row r="117" spans="1:13" ht="15.75" customHeight="1">
      <c r="A117" s="1">
        <v>115</v>
      </c>
      <c r="B117" s="1" t="s">
        <v>259</v>
      </c>
      <c r="C117" s="1" t="s">
        <v>260</v>
      </c>
      <c r="D117" s="1" t="s">
        <v>41</v>
      </c>
      <c r="G117" s="1" t="s">
        <v>23</v>
      </c>
      <c r="H117" s="1">
        <v>9.3843549999999993</v>
      </c>
      <c r="I117" s="1">
        <v>1.9304589999999999</v>
      </c>
      <c r="J117" s="1">
        <v>2</v>
      </c>
      <c r="K117" s="1">
        <v>98</v>
      </c>
      <c r="L117" s="1">
        <v>9.4554600000000004</v>
      </c>
      <c r="M117" s="2">
        <f>IFERROR((H117/L117)-1,"-")</f>
        <v>-7.5199937390673099E-3</v>
      </c>
    </row>
    <row r="118" spans="1:13" ht="15.75" customHeight="1">
      <c r="A118" s="1">
        <v>116</v>
      </c>
      <c r="B118" s="1" t="s">
        <v>261</v>
      </c>
      <c r="C118" s="1" t="s">
        <v>262</v>
      </c>
      <c r="D118" s="1" t="s">
        <v>44</v>
      </c>
      <c r="E118" s="1" t="s">
        <v>16</v>
      </c>
      <c r="G118" s="1" t="s">
        <v>20</v>
      </c>
      <c r="H118" s="1">
        <v>9.21157</v>
      </c>
      <c r="I118" s="1">
        <v>2.812792</v>
      </c>
      <c r="J118" s="1">
        <v>0</v>
      </c>
      <c r="K118" s="1">
        <v>134</v>
      </c>
      <c r="L118" s="1">
        <v>7.1983170000000003</v>
      </c>
      <c r="M118" s="2">
        <f>IFERROR((H118/L118)-1,"-")</f>
        <v>0.2796838483217674</v>
      </c>
    </row>
    <row r="119" spans="1:13" ht="15.75" customHeight="1">
      <c r="A119" s="1">
        <v>117</v>
      </c>
      <c r="B119" s="1" t="s">
        <v>263</v>
      </c>
      <c r="C119" s="1" t="s">
        <v>264</v>
      </c>
      <c r="D119" s="1" t="s">
        <v>41</v>
      </c>
      <c r="G119" s="1" t="s">
        <v>17</v>
      </c>
      <c r="H119" s="1">
        <v>8.9680459999999993</v>
      </c>
      <c r="K119" s="1">
        <v>550</v>
      </c>
      <c r="L119" s="1">
        <v>1.52342</v>
      </c>
      <c r="M119" s="2">
        <f>IFERROR((H119/L119)-1,"-")</f>
        <v>4.8867849969148356</v>
      </c>
    </row>
    <row r="120" spans="1:13" ht="15.75" customHeight="1">
      <c r="A120" s="1">
        <v>118</v>
      </c>
      <c r="B120" s="1" t="s">
        <v>265</v>
      </c>
      <c r="C120" s="1" t="s">
        <v>266</v>
      </c>
      <c r="D120" s="1" t="s">
        <v>15</v>
      </c>
      <c r="G120" s="1" t="s">
        <v>20</v>
      </c>
      <c r="H120" s="1">
        <v>8.365793</v>
      </c>
      <c r="I120" s="1">
        <v>440.55883499999999</v>
      </c>
      <c r="J120" s="1">
        <v>259</v>
      </c>
      <c r="K120" s="1">
        <v>116</v>
      </c>
      <c r="L120" s="1">
        <v>8.5875140000000005</v>
      </c>
      <c r="M120" s="2">
        <f>IFERROR((H120/L120)-1,"-")</f>
        <v>-2.5818997209203998E-2</v>
      </c>
    </row>
    <row r="121" spans="1:13" ht="15.75" customHeight="1">
      <c r="A121" s="1">
        <v>119</v>
      </c>
      <c r="B121" s="1" t="s">
        <v>267</v>
      </c>
      <c r="C121" s="1" t="s">
        <v>268</v>
      </c>
      <c r="D121" s="1" t="s">
        <v>44</v>
      </c>
      <c r="E121" s="1" t="s">
        <v>16</v>
      </c>
      <c r="G121" s="1" t="s">
        <v>20</v>
      </c>
      <c r="H121" s="1">
        <v>8.3650310000000001</v>
      </c>
      <c r="I121" s="1">
        <v>2.5615329999999998</v>
      </c>
      <c r="J121" s="1">
        <v>0</v>
      </c>
      <c r="K121" s="1">
        <v>188</v>
      </c>
      <c r="L121" s="1">
        <v>5.0722490000000002</v>
      </c>
      <c r="M121" s="2">
        <f>IFERROR((H121/L121)-1,"-")</f>
        <v>0.64917593753776681</v>
      </c>
    </row>
    <row r="122" spans="1:13" ht="15.75" customHeight="1">
      <c r="A122" s="1">
        <v>120</v>
      </c>
      <c r="B122" s="1" t="s">
        <v>269</v>
      </c>
      <c r="C122" s="1" t="s">
        <v>270</v>
      </c>
      <c r="D122" s="1" t="s">
        <v>15</v>
      </c>
      <c r="F122" s="1" t="s">
        <v>16</v>
      </c>
      <c r="G122" s="1" t="s">
        <v>38</v>
      </c>
      <c r="H122" s="1">
        <v>8.3383660000000006</v>
      </c>
      <c r="I122" s="1">
        <v>797.46302200000002</v>
      </c>
      <c r="J122" s="1">
        <v>190</v>
      </c>
      <c r="K122" s="1">
        <v>106</v>
      </c>
      <c r="L122" s="1">
        <v>9.0649999999999995</v>
      </c>
      <c r="M122" s="2">
        <f>IFERROR((H122/L122)-1,"-")</f>
        <v>-8.0158190843904964E-2</v>
      </c>
    </row>
    <row r="123" spans="1:13" ht="15.75" customHeight="1">
      <c r="A123" s="1">
        <v>121</v>
      </c>
      <c r="B123" s="1" t="s">
        <v>271</v>
      </c>
      <c r="C123" s="1" t="s">
        <v>272</v>
      </c>
      <c r="D123" s="1" t="s">
        <v>41</v>
      </c>
      <c r="G123" s="1" t="s">
        <v>17</v>
      </c>
      <c r="H123" s="1">
        <v>8.1349999999999998</v>
      </c>
      <c r="K123" s="1">
        <v>2932</v>
      </c>
      <c r="L123" s="1">
        <v>0.185</v>
      </c>
      <c r="M123" s="2">
        <f>IFERROR((H123/L123)-1,"-")</f>
        <v>42.972972972972975</v>
      </c>
    </row>
    <row r="124" spans="1:13" ht="15.75" customHeight="1">
      <c r="A124" s="1">
        <v>122</v>
      </c>
      <c r="B124" s="1" t="s">
        <v>273</v>
      </c>
      <c r="C124" s="1" t="s">
        <v>274</v>
      </c>
      <c r="D124" s="1" t="s">
        <v>44</v>
      </c>
      <c r="E124" s="1" t="s">
        <v>16</v>
      </c>
      <c r="G124" s="1" t="s">
        <v>20</v>
      </c>
      <c r="H124" s="1">
        <v>8.1291089999999997</v>
      </c>
      <c r="I124" s="1">
        <v>2.5670359999999999</v>
      </c>
      <c r="J124" s="1">
        <v>0</v>
      </c>
      <c r="K124" s="1">
        <v>165</v>
      </c>
      <c r="L124" s="1">
        <v>5.6792680000000004</v>
      </c>
      <c r="M124" s="2">
        <f>IFERROR((H124/L124)-1,"-")</f>
        <v>0.43136562669696144</v>
      </c>
    </row>
    <row r="125" spans="1:13" ht="15.75" customHeight="1">
      <c r="A125" s="1">
        <v>123</v>
      </c>
      <c r="B125" s="1" t="s">
        <v>275</v>
      </c>
      <c r="C125" s="1" t="s">
        <v>276</v>
      </c>
      <c r="D125" s="1" t="s">
        <v>41</v>
      </c>
      <c r="G125" s="1" t="s">
        <v>47</v>
      </c>
      <c r="H125" s="1">
        <v>7.9680819999999999</v>
      </c>
      <c r="K125" s="1">
        <v>160</v>
      </c>
      <c r="L125" s="1">
        <v>5.7658620000000003</v>
      </c>
      <c r="M125" s="2">
        <f>IFERROR((H125/L125)-1,"-")</f>
        <v>0.38194115641338611</v>
      </c>
    </row>
    <row r="126" spans="1:13" ht="15.75" customHeight="1">
      <c r="A126" s="1">
        <v>124</v>
      </c>
      <c r="B126" s="1" t="s">
        <v>277</v>
      </c>
      <c r="C126" s="1" t="s">
        <v>278</v>
      </c>
      <c r="D126" s="1" t="s">
        <v>41</v>
      </c>
      <c r="G126" s="1" t="s">
        <v>20</v>
      </c>
      <c r="H126" s="1">
        <v>7.9404120000000002</v>
      </c>
      <c r="I126" s="1">
        <v>1.823874</v>
      </c>
      <c r="J126" s="1">
        <v>22</v>
      </c>
      <c r="K126" s="1">
        <v>178</v>
      </c>
      <c r="L126" s="1">
        <v>5.3504930000000002</v>
      </c>
      <c r="M126" s="2">
        <f>IFERROR((H126/L126)-1,"-")</f>
        <v>0.48405240414294526</v>
      </c>
    </row>
    <row r="127" spans="1:13" ht="15.75" customHeight="1">
      <c r="A127" s="1">
        <v>125</v>
      </c>
      <c r="B127" s="1" t="s">
        <v>279</v>
      </c>
      <c r="C127" s="1" t="s">
        <v>280</v>
      </c>
      <c r="D127" s="1" t="s">
        <v>15</v>
      </c>
      <c r="G127" s="1" t="s">
        <v>20</v>
      </c>
      <c r="H127" s="1">
        <v>7.8929999999999998</v>
      </c>
      <c r="I127" s="1">
        <v>74.064999999999998</v>
      </c>
      <c r="J127" s="1">
        <v>5</v>
      </c>
      <c r="K127" s="1">
        <v>334</v>
      </c>
      <c r="L127" s="1">
        <v>2.8518940000000002</v>
      </c>
      <c r="M127" s="2">
        <f>IFERROR((H127/L127)-1,"-")</f>
        <v>1.7676344211951776</v>
      </c>
    </row>
    <row r="128" spans="1:13" ht="15.75" customHeight="1">
      <c r="A128" s="1">
        <v>126</v>
      </c>
      <c r="B128" s="1" t="s">
        <v>281</v>
      </c>
      <c r="C128" s="1" t="s">
        <v>282</v>
      </c>
      <c r="D128" s="1" t="s">
        <v>112</v>
      </c>
      <c r="F128" s="1" t="s">
        <v>16</v>
      </c>
      <c r="G128" s="1" t="s">
        <v>47</v>
      </c>
      <c r="H128" s="1">
        <v>7.8573810000000002</v>
      </c>
      <c r="I128" s="1">
        <v>96.177803999999995</v>
      </c>
      <c r="J128" s="1">
        <v>23</v>
      </c>
      <c r="K128" s="1">
        <v>118</v>
      </c>
      <c r="L128" s="1">
        <v>8.5740099999999995</v>
      </c>
      <c r="M128" s="2">
        <f>IFERROR((H128/L128)-1,"-")</f>
        <v>-8.3581544691457066E-2</v>
      </c>
    </row>
    <row r="129" spans="1:13" ht="15.75" customHeight="1">
      <c r="A129" s="1">
        <v>127</v>
      </c>
      <c r="B129" s="1" t="s">
        <v>283</v>
      </c>
      <c r="C129" s="1" t="s">
        <v>284</v>
      </c>
      <c r="D129" s="1" t="s">
        <v>41</v>
      </c>
      <c r="G129" s="1" t="s">
        <v>20</v>
      </c>
      <c r="H129" s="1">
        <v>7.8557569999999997</v>
      </c>
      <c r="I129" s="1">
        <v>4.482583</v>
      </c>
      <c r="J129" s="1">
        <v>38</v>
      </c>
      <c r="K129" s="1">
        <v>95</v>
      </c>
      <c r="L129" s="1">
        <v>9.5980690000000006</v>
      </c>
      <c r="M129" s="2">
        <f>IFERROR((H129/L129)-1,"-")</f>
        <v>-0.18152734680277882</v>
      </c>
    </row>
    <row r="130" spans="1:13" ht="15.75" customHeight="1">
      <c r="A130" s="1">
        <v>128</v>
      </c>
      <c r="B130" s="1" t="s">
        <v>285</v>
      </c>
      <c r="C130" s="1" t="s">
        <v>286</v>
      </c>
      <c r="D130" s="1" t="s">
        <v>15</v>
      </c>
      <c r="G130" s="1" t="s">
        <v>20</v>
      </c>
      <c r="H130" s="1">
        <v>7.8198910000000001</v>
      </c>
      <c r="I130" s="1">
        <v>17.397497000000001</v>
      </c>
      <c r="J130" s="1">
        <v>3</v>
      </c>
      <c r="K130" s="1">
        <v>140</v>
      </c>
      <c r="L130" s="1">
        <v>6.6666970000000001</v>
      </c>
      <c r="M130" s="2">
        <f>IFERROR((H130/L130)-1,"-")</f>
        <v>0.17297831294867616</v>
      </c>
    </row>
    <row r="131" spans="1:13" ht="15.75" customHeight="1">
      <c r="A131" s="1">
        <v>129</v>
      </c>
      <c r="B131" s="1" t="s">
        <v>287</v>
      </c>
      <c r="C131" s="1" t="s">
        <v>288</v>
      </c>
      <c r="D131" s="1" t="s">
        <v>15</v>
      </c>
      <c r="G131" s="1" t="s">
        <v>20</v>
      </c>
      <c r="H131" s="1">
        <v>7.7528069999999998</v>
      </c>
      <c r="I131" s="1">
        <v>363.96161699999999</v>
      </c>
      <c r="J131" s="1">
        <v>2</v>
      </c>
      <c r="K131" s="1">
        <v>142</v>
      </c>
      <c r="L131" s="1">
        <v>6.5204769999999996</v>
      </c>
      <c r="M131" s="2">
        <f>IFERROR((H131/L131)-1,"-")</f>
        <v>0.18899384201493241</v>
      </c>
    </row>
    <row r="132" spans="1:13" ht="15.75" customHeight="1">
      <c r="A132" s="1">
        <v>130</v>
      </c>
      <c r="B132" s="1" t="s">
        <v>289</v>
      </c>
      <c r="C132" s="1" t="s">
        <v>290</v>
      </c>
      <c r="D132" s="1" t="s">
        <v>41</v>
      </c>
      <c r="G132" s="1" t="s">
        <v>47</v>
      </c>
      <c r="H132" s="1">
        <v>7.6859999999999999</v>
      </c>
      <c r="I132" s="1">
        <v>366.709</v>
      </c>
      <c r="J132" s="1">
        <v>33</v>
      </c>
      <c r="K132" s="1">
        <v>133</v>
      </c>
      <c r="L132" s="1">
        <v>7.2070059999999998</v>
      </c>
      <c r="M132" s="2">
        <f>IFERROR((H132/L132)-1,"-")</f>
        <v>6.6462272960505331E-2</v>
      </c>
    </row>
    <row r="133" spans="1:13" ht="15.75" customHeight="1">
      <c r="A133" s="1">
        <v>131</v>
      </c>
      <c r="B133" s="1" t="s">
        <v>291</v>
      </c>
      <c r="C133" s="1" t="s">
        <v>292</v>
      </c>
      <c r="D133" s="1" t="s">
        <v>41</v>
      </c>
      <c r="G133" s="1" t="s">
        <v>27</v>
      </c>
      <c r="H133" s="1">
        <v>7.6356570000000001</v>
      </c>
      <c r="I133" s="1">
        <v>46.206876000000001</v>
      </c>
      <c r="J133" s="1">
        <v>0</v>
      </c>
      <c r="K133" s="1">
        <v>89</v>
      </c>
      <c r="L133" s="1">
        <v>10.279109999999999</v>
      </c>
      <c r="M133" s="2">
        <f>IFERROR((H133/L133)-1,"-")</f>
        <v>-0.25716749796431781</v>
      </c>
    </row>
    <row r="134" spans="1:13" ht="15.75" customHeight="1">
      <c r="A134" s="1">
        <v>132</v>
      </c>
      <c r="B134" s="1" t="s">
        <v>293</v>
      </c>
      <c r="C134" s="1" t="s">
        <v>294</v>
      </c>
      <c r="D134" s="1" t="s">
        <v>15</v>
      </c>
      <c r="G134" s="1" t="s">
        <v>27</v>
      </c>
      <c r="H134" s="1">
        <v>7.5110270000000003</v>
      </c>
      <c r="J134" s="1">
        <v>14</v>
      </c>
      <c r="K134" s="1">
        <v>214</v>
      </c>
      <c r="L134" s="1">
        <v>4.3392299999999997</v>
      </c>
      <c r="M134" s="2">
        <f>IFERROR((H134/L134)-1,"-")</f>
        <v>0.73095848802667773</v>
      </c>
    </row>
    <row r="135" spans="1:13" ht="15.75" customHeight="1">
      <c r="A135" s="1">
        <v>133</v>
      </c>
      <c r="B135" s="1" t="s">
        <v>295</v>
      </c>
      <c r="C135" s="1" t="s">
        <v>296</v>
      </c>
      <c r="D135" s="1" t="s">
        <v>107</v>
      </c>
      <c r="G135" s="1" t="s">
        <v>20</v>
      </c>
      <c r="H135" s="1">
        <v>7.5110000000000001</v>
      </c>
      <c r="I135" s="1">
        <v>80.213999999999999</v>
      </c>
      <c r="J135" s="1">
        <v>4</v>
      </c>
      <c r="K135" s="1">
        <v>132</v>
      </c>
      <c r="L135" s="1">
        <v>7.335</v>
      </c>
      <c r="M135" s="2">
        <f>IFERROR((H135/L135)-1,"-")</f>
        <v>2.3994546693933305E-2</v>
      </c>
    </row>
    <row r="136" spans="1:13" ht="15.75" customHeight="1">
      <c r="A136" s="1">
        <v>134</v>
      </c>
      <c r="B136" s="1" t="s">
        <v>297</v>
      </c>
      <c r="C136" s="1" t="s">
        <v>298</v>
      </c>
      <c r="D136" s="1" t="s">
        <v>15</v>
      </c>
      <c r="G136" s="1" t="s">
        <v>23</v>
      </c>
      <c r="H136" s="1">
        <v>7.481535</v>
      </c>
      <c r="I136" s="1">
        <v>7.3479359999999998</v>
      </c>
      <c r="J136" s="1">
        <v>0</v>
      </c>
      <c r="K136" s="1">
        <v>309</v>
      </c>
      <c r="L136" s="1">
        <v>3.1842679999999999</v>
      </c>
      <c r="M136" s="2">
        <f>IFERROR((H136/L136)-1,"-")</f>
        <v>1.3495305671507549</v>
      </c>
    </row>
    <row r="137" spans="1:13" ht="15.75" customHeight="1">
      <c r="A137" s="1">
        <v>135</v>
      </c>
      <c r="B137" s="1" t="s">
        <v>299</v>
      </c>
      <c r="C137" s="1" t="s">
        <v>300</v>
      </c>
      <c r="D137" s="1" t="s">
        <v>15</v>
      </c>
      <c r="G137" s="1" t="s">
        <v>20</v>
      </c>
      <c r="H137" s="1">
        <v>7.4054209999999996</v>
      </c>
      <c r="I137" s="1">
        <v>2.3128479999999998</v>
      </c>
      <c r="J137" s="1">
        <v>17</v>
      </c>
      <c r="K137" s="1">
        <v>131</v>
      </c>
      <c r="L137" s="1">
        <v>7.3437130000000002</v>
      </c>
      <c r="M137" s="2">
        <f>IFERROR((H137/L137)-1,"-")</f>
        <v>8.4028338253414603E-3</v>
      </c>
    </row>
    <row r="138" spans="1:13" ht="15.75" customHeight="1">
      <c r="A138" s="1">
        <v>136</v>
      </c>
      <c r="B138" s="1" t="s">
        <v>301</v>
      </c>
      <c r="C138" s="1" t="s">
        <v>302</v>
      </c>
      <c r="D138" s="1" t="s">
        <v>32</v>
      </c>
      <c r="F138" s="1" t="s">
        <v>16</v>
      </c>
      <c r="G138" s="1" t="s">
        <v>20</v>
      </c>
      <c r="H138" s="1">
        <v>7.3911449999999999</v>
      </c>
      <c r="I138" s="1">
        <v>317.65640300000001</v>
      </c>
      <c r="J138" s="1">
        <v>0</v>
      </c>
      <c r="K138" s="1">
        <v>139</v>
      </c>
      <c r="L138" s="1">
        <v>6.9850050000000001</v>
      </c>
      <c r="M138" s="2">
        <f>IFERROR((H138/L138)-1,"-")</f>
        <v>5.814455394090623E-2</v>
      </c>
    </row>
    <row r="139" spans="1:13" ht="15.75" customHeight="1">
      <c r="A139" s="1">
        <v>137</v>
      </c>
      <c r="B139" s="1" t="s">
        <v>303</v>
      </c>
      <c r="C139" s="1" t="s">
        <v>304</v>
      </c>
      <c r="D139" s="1" t="s">
        <v>32</v>
      </c>
      <c r="G139" s="1" t="s">
        <v>20</v>
      </c>
      <c r="H139" s="1">
        <v>7.3886779999999996</v>
      </c>
      <c r="I139" s="1">
        <v>76.308688000000004</v>
      </c>
      <c r="J139" s="1">
        <v>103</v>
      </c>
      <c r="K139" s="1">
        <v>138</v>
      </c>
      <c r="L139" s="1">
        <v>6.9851340000000004</v>
      </c>
      <c r="M139" s="2">
        <f>IFERROR((H139/L139)-1,"-")</f>
        <v>5.777183372573802E-2</v>
      </c>
    </row>
    <row r="140" spans="1:13" ht="15.75" customHeight="1">
      <c r="A140" s="1">
        <v>138</v>
      </c>
      <c r="B140" s="1" t="s">
        <v>305</v>
      </c>
      <c r="C140" s="1" t="s">
        <v>306</v>
      </c>
      <c r="D140" s="1" t="s">
        <v>26</v>
      </c>
      <c r="G140" s="1" t="s">
        <v>20</v>
      </c>
      <c r="H140" s="1">
        <v>7.3289999999999997</v>
      </c>
      <c r="I140" s="1">
        <v>7.4379999999999997</v>
      </c>
      <c r="J140" s="1">
        <v>13</v>
      </c>
      <c r="K140" s="1">
        <v>73</v>
      </c>
      <c r="L140" s="1">
        <v>11.71</v>
      </c>
      <c r="M140" s="2">
        <f>IFERROR((H140/L140)-1,"-")</f>
        <v>-0.37412467976088815</v>
      </c>
    </row>
    <row r="141" spans="1:13" ht="15.75" customHeight="1">
      <c r="A141" s="1">
        <v>139</v>
      </c>
      <c r="B141" s="1" t="s">
        <v>307</v>
      </c>
      <c r="C141" s="1" t="s">
        <v>308</v>
      </c>
      <c r="D141" s="1" t="s">
        <v>15</v>
      </c>
      <c r="G141" s="1" t="s">
        <v>47</v>
      </c>
      <c r="H141" s="1">
        <v>7.3065059999999997</v>
      </c>
      <c r="I141" s="1">
        <v>25.085954000000001</v>
      </c>
      <c r="J141" s="1">
        <v>8</v>
      </c>
      <c r="K141" s="1">
        <v>56</v>
      </c>
      <c r="L141" s="1">
        <v>16.507562</v>
      </c>
      <c r="M141" s="2">
        <f>IFERROR((H141/L141)-1,"-")</f>
        <v>-0.55738430665897243</v>
      </c>
    </row>
    <row r="142" spans="1:13" ht="15.75" customHeight="1">
      <c r="A142" s="1">
        <v>140</v>
      </c>
      <c r="B142" s="1" t="s">
        <v>309</v>
      </c>
      <c r="C142" s="1" t="s">
        <v>310</v>
      </c>
      <c r="D142" s="1" t="s">
        <v>15</v>
      </c>
      <c r="G142" s="1" t="s">
        <v>23</v>
      </c>
      <c r="H142" s="1">
        <v>7.2416</v>
      </c>
      <c r="I142" s="1">
        <v>52.066111999999997</v>
      </c>
      <c r="J142" s="1">
        <v>1</v>
      </c>
      <c r="K142" s="1">
        <v>153</v>
      </c>
      <c r="L142" s="1">
        <v>6.1521679999999996</v>
      </c>
      <c r="M142" s="2">
        <f>IFERROR((H142/L142)-1,"-")</f>
        <v>0.17708098998596933</v>
      </c>
    </row>
    <row r="143" spans="1:13" ht="15.75" customHeight="1">
      <c r="A143" s="1">
        <v>141</v>
      </c>
      <c r="B143" s="1" t="s">
        <v>311</v>
      </c>
      <c r="C143" s="1" t="s">
        <v>312</v>
      </c>
      <c r="D143" s="1" t="s">
        <v>15</v>
      </c>
      <c r="G143" s="1" t="s">
        <v>47</v>
      </c>
      <c r="H143" s="1">
        <v>7.1872069999999999</v>
      </c>
      <c r="I143" s="1">
        <v>63.682287000000002</v>
      </c>
      <c r="J143" s="1">
        <v>17</v>
      </c>
      <c r="K143" s="1">
        <v>90</v>
      </c>
      <c r="L143" s="1">
        <v>10.26437</v>
      </c>
      <c r="M143" s="2">
        <f>IFERROR((H143/L143)-1,"-")</f>
        <v>-0.29979073240734699</v>
      </c>
    </row>
    <row r="144" spans="1:13" ht="15.75" customHeight="1">
      <c r="A144" s="1">
        <v>142</v>
      </c>
      <c r="B144" s="1" t="s">
        <v>313</v>
      </c>
      <c r="C144" s="1" t="s">
        <v>314</v>
      </c>
      <c r="D144" s="1" t="s">
        <v>41</v>
      </c>
      <c r="G144" s="1" t="s">
        <v>20</v>
      </c>
      <c r="H144" s="1">
        <v>7.0338450000000003</v>
      </c>
      <c r="I144" s="1">
        <v>7.527825</v>
      </c>
      <c r="J144" s="1">
        <v>39</v>
      </c>
      <c r="K144" s="1">
        <v>157</v>
      </c>
      <c r="L144" s="1">
        <v>6.0329769999999998</v>
      </c>
      <c r="M144" s="2">
        <f>IFERROR((H144/L144)-1,"-")</f>
        <v>0.16589952191099022</v>
      </c>
    </row>
    <row r="145" spans="1:13" ht="15.75" customHeight="1">
      <c r="A145" s="1">
        <v>143</v>
      </c>
      <c r="B145" s="1" t="s">
        <v>315</v>
      </c>
      <c r="C145" s="1" t="s">
        <v>316</v>
      </c>
      <c r="D145" s="1" t="s">
        <v>112</v>
      </c>
      <c r="F145" s="1" t="s">
        <v>16</v>
      </c>
      <c r="G145" s="1" t="s">
        <v>47</v>
      </c>
      <c r="H145" s="1">
        <v>6.9589999999999996</v>
      </c>
      <c r="I145" s="1">
        <v>6.2889999999999997</v>
      </c>
      <c r="J145" s="1">
        <v>18</v>
      </c>
      <c r="K145" s="1">
        <v>146</v>
      </c>
      <c r="L145" s="1">
        <v>6.3689999999999998</v>
      </c>
      <c r="M145" s="2">
        <f>IFERROR((H145/L145)-1,"-")</f>
        <v>9.2636206625843931E-2</v>
      </c>
    </row>
    <row r="146" spans="1:13" ht="15.75" customHeight="1">
      <c r="A146" s="1">
        <v>144</v>
      </c>
      <c r="B146" s="1" t="s">
        <v>317</v>
      </c>
      <c r="C146" s="1" t="s">
        <v>318</v>
      </c>
      <c r="D146" s="1" t="s">
        <v>41</v>
      </c>
      <c r="G146" s="1" t="s">
        <v>23</v>
      </c>
      <c r="H146" s="1">
        <v>6.8232850000000003</v>
      </c>
      <c r="K146" s="1">
        <v>8611</v>
      </c>
      <c r="L146" s="1">
        <v>0.02</v>
      </c>
      <c r="M146" s="2">
        <f>IFERROR((H146/L146)-1,"-")</f>
        <v>340.16424999999998</v>
      </c>
    </row>
    <row r="147" spans="1:13" ht="15.75" customHeight="1">
      <c r="A147" s="1">
        <v>145</v>
      </c>
      <c r="B147" s="1" t="s">
        <v>319</v>
      </c>
      <c r="C147" s="1" t="s">
        <v>320</v>
      </c>
      <c r="D147" s="1" t="s">
        <v>15</v>
      </c>
      <c r="F147" s="1" t="s">
        <v>16</v>
      </c>
      <c r="G147" s="1" t="s">
        <v>20</v>
      </c>
      <c r="H147" s="1">
        <v>6.7287939999999997</v>
      </c>
      <c r="I147" s="1">
        <v>140.575999</v>
      </c>
      <c r="J147" s="1">
        <v>0</v>
      </c>
      <c r="K147" s="1">
        <v>186</v>
      </c>
      <c r="L147" s="1">
        <v>5.1160420000000002</v>
      </c>
      <c r="M147" s="2">
        <f>IFERROR((H147/L147)-1,"-")</f>
        <v>0.31523431590280127</v>
      </c>
    </row>
    <row r="148" spans="1:13" ht="15.75" customHeight="1">
      <c r="A148" s="1">
        <v>146</v>
      </c>
      <c r="B148" s="1" t="s">
        <v>321</v>
      </c>
      <c r="C148" s="1" t="s">
        <v>322</v>
      </c>
      <c r="D148" s="1" t="s">
        <v>41</v>
      </c>
      <c r="G148" s="1" t="s">
        <v>20</v>
      </c>
      <c r="H148" s="1">
        <v>6.7009559999999997</v>
      </c>
      <c r="I148" s="1">
        <v>5.200564</v>
      </c>
      <c r="J148" s="1">
        <v>121</v>
      </c>
      <c r="K148" s="1">
        <v>148</v>
      </c>
      <c r="L148" s="1">
        <v>6.2898240000000003</v>
      </c>
      <c r="M148" s="2">
        <f>IFERROR((H148/L148)-1,"-")</f>
        <v>6.5364627054747437E-2</v>
      </c>
    </row>
    <row r="149" spans="1:13" ht="15.75" customHeight="1">
      <c r="A149" s="1">
        <v>147</v>
      </c>
      <c r="B149" s="1" t="s">
        <v>323</v>
      </c>
      <c r="C149" s="1" t="s">
        <v>324</v>
      </c>
      <c r="D149" s="1" t="s">
        <v>15</v>
      </c>
      <c r="G149" s="1" t="s">
        <v>20</v>
      </c>
      <c r="H149" s="1">
        <v>6.6897339999999996</v>
      </c>
      <c r="I149" s="1">
        <v>134.47638599999999</v>
      </c>
      <c r="J149" s="1">
        <v>6</v>
      </c>
      <c r="K149" s="1">
        <v>168</v>
      </c>
      <c r="L149" s="1">
        <v>5.5964070000000001</v>
      </c>
      <c r="M149" s="2">
        <f>IFERROR((H149/L149)-1,"-")</f>
        <v>0.19536231013934469</v>
      </c>
    </row>
    <row r="150" spans="1:13" ht="15.75" customHeight="1">
      <c r="A150" s="1">
        <v>148</v>
      </c>
      <c r="B150" s="1" t="s">
        <v>325</v>
      </c>
      <c r="C150" s="1" t="s">
        <v>326</v>
      </c>
      <c r="D150" s="1" t="s">
        <v>15</v>
      </c>
      <c r="E150" s="1" t="s">
        <v>16</v>
      </c>
      <c r="F150" s="1" t="s">
        <v>16</v>
      </c>
      <c r="G150" s="1" t="s">
        <v>47</v>
      </c>
      <c r="H150" s="1">
        <v>6.6849999999999996</v>
      </c>
      <c r="I150" s="1">
        <v>144.61000000000001</v>
      </c>
      <c r="J150" s="1">
        <v>7</v>
      </c>
      <c r="K150" s="1">
        <v>164</v>
      </c>
      <c r="L150" s="1">
        <v>5.71</v>
      </c>
      <c r="M150" s="2">
        <f>IFERROR((H150/L150)-1,"-")</f>
        <v>0.17075306479859886</v>
      </c>
    </row>
    <row r="151" spans="1:13" ht="15.75" customHeight="1">
      <c r="A151" s="1">
        <v>149</v>
      </c>
      <c r="B151" s="1" t="s">
        <v>327</v>
      </c>
      <c r="C151" s="1" t="s">
        <v>328</v>
      </c>
      <c r="D151" s="1" t="s">
        <v>41</v>
      </c>
      <c r="G151" s="1" t="s">
        <v>329</v>
      </c>
      <c r="H151" s="1">
        <v>6.6790240000000001</v>
      </c>
      <c r="I151" s="1">
        <v>2.7841999999999999E-2</v>
      </c>
      <c r="J151" s="1">
        <v>0</v>
      </c>
      <c r="K151" s="1">
        <v>12395</v>
      </c>
      <c r="M151" s="2" t="str">
        <f>IFERROR((H151/L151)-1,"-")</f>
        <v>-</v>
      </c>
    </row>
    <row r="152" spans="1:13" ht="15.75" customHeight="1">
      <c r="A152" s="1">
        <v>150</v>
      </c>
      <c r="B152" s="1" t="s">
        <v>330</v>
      </c>
      <c r="C152" s="1" t="s">
        <v>331</v>
      </c>
      <c r="D152" s="1" t="s">
        <v>44</v>
      </c>
      <c r="F152" s="1" t="s">
        <v>16</v>
      </c>
      <c r="G152" s="1" t="s">
        <v>20</v>
      </c>
      <c r="H152" s="1">
        <v>6.6680590000000004</v>
      </c>
      <c r="I152" s="1">
        <v>1.0082070000000001</v>
      </c>
      <c r="J152" s="1">
        <v>10</v>
      </c>
      <c r="K152" s="1">
        <v>144</v>
      </c>
      <c r="L152" s="1">
        <v>6.4499620000000002</v>
      </c>
      <c r="M152" s="2">
        <f>IFERROR((H152/L152)-1,"-")</f>
        <v>3.3813687584516083E-2</v>
      </c>
    </row>
    <row r="153" spans="1:13" ht="15.75" customHeight="1">
      <c r="A153" s="1">
        <v>151</v>
      </c>
      <c r="B153" s="1" t="s">
        <v>332</v>
      </c>
      <c r="C153" s="1" t="s">
        <v>333</v>
      </c>
      <c r="D153" s="1" t="s">
        <v>32</v>
      </c>
      <c r="G153" s="1" t="s">
        <v>47</v>
      </c>
      <c r="H153" s="1">
        <v>6.665</v>
      </c>
      <c r="I153" s="1">
        <v>92.860311999999993</v>
      </c>
      <c r="J153" s="1">
        <v>78</v>
      </c>
      <c r="K153" s="1">
        <v>149</v>
      </c>
      <c r="L153" s="1">
        <v>6.2709999999999999</v>
      </c>
      <c r="M153" s="2">
        <f>IFERROR((H153/L153)-1,"-")</f>
        <v>6.2828894913091959E-2</v>
      </c>
    </row>
    <row r="154" spans="1:13" ht="15.75" customHeight="1">
      <c r="A154" s="1">
        <v>152</v>
      </c>
      <c r="B154" s="1" t="s">
        <v>334</v>
      </c>
      <c r="C154" s="1" t="s">
        <v>335</v>
      </c>
      <c r="D154" s="1" t="s">
        <v>44</v>
      </c>
      <c r="E154" s="1" t="s">
        <v>16</v>
      </c>
      <c r="G154" s="1" t="s">
        <v>20</v>
      </c>
      <c r="H154" s="1">
        <v>6.6607979999999998</v>
      </c>
      <c r="I154" s="1">
        <v>1.875281</v>
      </c>
      <c r="J154" s="1">
        <v>0</v>
      </c>
      <c r="K154" s="1">
        <v>141</v>
      </c>
      <c r="L154" s="1">
        <v>6.5543930000000001</v>
      </c>
      <c r="M154" s="2">
        <f>IFERROR((H154/L154)-1,"-")</f>
        <v>1.623415013411611E-2</v>
      </c>
    </row>
    <row r="155" spans="1:13" ht="15.75" customHeight="1">
      <c r="A155" s="1">
        <v>153</v>
      </c>
      <c r="B155" s="1" t="s">
        <v>336</v>
      </c>
      <c r="C155" s="1" t="s">
        <v>337</v>
      </c>
      <c r="D155" s="1" t="s">
        <v>41</v>
      </c>
      <c r="G155" s="1" t="s">
        <v>27</v>
      </c>
      <c r="H155" s="1">
        <v>6.6475270000000002</v>
      </c>
      <c r="I155" s="1">
        <v>3.937643</v>
      </c>
      <c r="J155" s="1">
        <v>3</v>
      </c>
      <c r="K155" s="1">
        <v>161</v>
      </c>
      <c r="L155" s="1">
        <v>5.7491349999999999</v>
      </c>
      <c r="M155" s="2">
        <f>IFERROR((H155/L155)-1,"-")</f>
        <v>0.15626559473729529</v>
      </c>
    </row>
    <row r="156" spans="1:13" ht="15.75" customHeight="1">
      <c r="A156" s="1">
        <v>154</v>
      </c>
      <c r="B156" s="1" t="s">
        <v>338</v>
      </c>
      <c r="C156" s="1" t="s">
        <v>339</v>
      </c>
      <c r="D156" s="1" t="s">
        <v>15</v>
      </c>
      <c r="F156" s="1" t="s">
        <v>16</v>
      </c>
      <c r="G156" s="1" t="s">
        <v>20</v>
      </c>
      <c r="H156" s="1">
        <v>6.6248459999999998</v>
      </c>
      <c r="I156" s="1">
        <v>177.15982700000001</v>
      </c>
      <c r="J156" s="1">
        <v>4</v>
      </c>
      <c r="K156" s="1">
        <v>242</v>
      </c>
      <c r="L156" s="1">
        <v>3.9499490000000002</v>
      </c>
      <c r="M156" s="2">
        <f>IFERROR((H156/L156)-1,"-")</f>
        <v>0.67719785749132444</v>
      </c>
    </row>
    <row r="157" spans="1:13" ht="15.75" customHeight="1">
      <c r="A157" s="1">
        <v>155</v>
      </c>
      <c r="B157" s="1" t="s">
        <v>340</v>
      </c>
      <c r="C157" s="1" t="s">
        <v>341</v>
      </c>
      <c r="D157" s="1" t="s">
        <v>112</v>
      </c>
      <c r="F157" s="1" t="s">
        <v>16</v>
      </c>
      <c r="G157" s="1" t="s">
        <v>47</v>
      </c>
      <c r="H157" s="1">
        <v>6.5167330000000003</v>
      </c>
      <c r="I157" s="1">
        <v>64.974637000000001</v>
      </c>
      <c r="J157" s="1">
        <v>23</v>
      </c>
      <c r="K157" s="1">
        <v>195</v>
      </c>
      <c r="L157" s="1">
        <v>4.8489050000000002</v>
      </c>
      <c r="M157" s="2">
        <f>IFERROR((H157/L157)-1,"-")</f>
        <v>0.34395971874062292</v>
      </c>
    </row>
    <row r="158" spans="1:13" ht="15.75" customHeight="1">
      <c r="A158" s="1">
        <v>156</v>
      </c>
      <c r="B158" s="1" t="s">
        <v>342</v>
      </c>
      <c r="C158" s="1" t="s">
        <v>343</v>
      </c>
      <c r="D158" s="1" t="s">
        <v>41</v>
      </c>
      <c r="G158" s="1" t="s">
        <v>20</v>
      </c>
      <c r="H158" s="1">
        <v>6.4948579999999998</v>
      </c>
      <c r="J158" s="1">
        <v>0</v>
      </c>
      <c r="K158" s="1">
        <v>193</v>
      </c>
      <c r="L158" s="1">
        <v>4.8877129999999998</v>
      </c>
      <c r="M158" s="2">
        <f>IFERROR((H158/L158)-1,"-")</f>
        <v>0.32881329161511741</v>
      </c>
    </row>
    <row r="159" spans="1:13" ht="15.75" customHeight="1">
      <c r="A159" s="1">
        <v>157</v>
      </c>
      <c r="B159" s="1" t="s">
        <v>344</v>
      </c>
      <c r="C159" s="1" t="s">
        <v>345</v>
      </c>
      <c r="D159" s="1" t="s">
        <v>15</v>
      </c>
      <c r="G159" s="1" t="s">
        <v>84</v>
      </c>
      <c r="H159" s="1">
        <v>6.4836460000000002</v>
      </c>
      <c r="I159" s="1">
        <v>-4.6807460000000001</v>
      </c>
      <c r="J159" s="1">
        <v>4</v>
      </c>
      <c r="K159" s="1">
        <v>60</v>
      </c>
      <c r="L159" s="1">
        <v>15.696902</v>
      </c>
      <c r="M159" s="2">
        <f>IFERROR((H159/L159)-1,"-")</f>
        <v>-0.58694741166123099</v>
      </c>
    </row>
    <row r="160" spans="1:13" ht="15.75" customHeight="1">
      <c r="A160" s="1">
        <v>158</v>
      </c>
      <c r="B160" s="1" t="s">
        <v>346</v>
      </c>
      <c r="C160" s="1" t="s">
        <v>347</v>
      </c>
      <c r="D160" s="1" t="s">
        <v>107</v>
      </c>
      <c r="G160" s="1" t="s">
        <v>20</v>
      </c>
      <c r="H160" s="1">
        <v>6.4749999999999996</v>
      </c>
      <c r="I160" s="1">
        <v>35.654000000000003</v>
      </c>
      <c r="J160" s="1">
        <v>8</v>
      </c>
      <c r="K160" s="1">
        <v>109</v>
      </c>
      <c r="L160" s="1">
        <v>8.8780000000000001</v>
      </c>
      <c r="M160" s="2">
        <f>IFERROR((H160/L160)-1,"-")</f>
        <v>-0.27066906961027259</v>
      </c>
    </row>
    <row r="161" spans="1:13" ht="15.75" customHeight="1">
      <c r="A161" s="1">
        <v>159</v>
      </c>
      <c r="B161" s="1" t="s">
        <v>348</v>
      </c>
      <c r="C161" s="1" t="s">
        <v>349</v>
      </c>
      <c r="D161" s="1" t="s">
        <v>44</v>
      </c>
      <c r="G161" s="1" t="s">
        <v>27</v>
      </c>
      <c r="H161" s="1">
        <v>6.38</v>
      </c>
      <c r="I161" s="1">
        <v>69.926455000000004</v>
      </c>
      <c r="J161" s="1">
        <v>72</v>
      </c>
      <c r="K161" s="1">
        <v>511</v>
      </c>
      <c r="L161" s="1">
        <v>1.7030000000000001</v>
      </c>
      <c r="M161" s="2">
        <f>IFERROR((H161/L161)-1,"-")</f>
        <v>2.7463300058719904</v>
      </c>
    </row>
    <row r="162" spans="1:13" ht="15.75" customHeight="1">
      <c r="A162" s="1">
        <v>160</v>
      </c>
      <c r="B162" s="1" t="s">
        <v>350</v>
      </c>
      <c r="C162" s="1" t="s">
        <v>351</v>
      </c>
      <c r="D162" s="1" t="s">
        <v>15</v>
      </c>
      <c r="G162" s="1" t="s">
        <v>20</v>
      </c>
      <c r="H162" s="1">
        <v>6.1828700000000003</v>
      </c>
      <c r="I162" s="1">
        <v>3.9200379999999999</v>
      </c>
      <c r="J162" s="1">
        <v>0</v>
      </c>
      <c r="K162" s="1">
        <v>1160</v>
      </c>
      <c r="L162" s="1">
        <v>0.58733100000000005</v>
      </c>
      <c r="M162" s="2">
        <f>IFERROR((H162/L162)-1,"-")</f>
        <v>9.5270622528012314</v>
      </c>
    </row>
    <row r="163" spans="1:13" ht="15.75" customHeight="1">
      <c r="A163" s="1">
        <v>161</v>
      </c>
      <c r="B163" s="1" t="s">
        <v>352</v>
      </c>
      <c r="C163" s="1" t="s">
        <v>353</v>
      </c>
      <c r="D163" s="1" t="s">
        <v>41</v>
      </c>
      <c r="G163" s="1" t="s">
        <v>20</v>
      </c>
      <c r="H163" s="1">
        <v>6.17211</v>
      </c>
      <c r="I163" s="1">
        <v>20.947454</v>
      </c>
      <c r="J163" s="1">
        <v>51</v>
      </c>
      <c r="K163" s="1">
        <v>198</v>
      </c>
      <c r="L163" s="1">
        <v>4.7054859999999996</v>
      </c>
      <c r="M163" s="2">
        <f>IFERROR((H163/L163)-1,"-")</f>
        <v>0.31168385157239875</v>
      </c>
    </row>
    <row r="164" spans="1:13" ht="15.75" customHeight="1">
      <c r="A164" s="1">
        <v>162</v>
      </c>
      <c r="B164" s="1" t="s">
        <v>354</v>
      </c>
      <c r="C164" s="1" t="s">
        <v>355</v>
      </c>
      <c r="D164" s="1" t="s">
        <v>44</v>
      </c>
      <c r="G164" s="1" t="s">
        <v>20</v>
      </c>
      <c r="H164" s="1">
        <v>6.0730000000000004</v>
      </c>
      <c r="I164" s="1">
        <v>54.136000000000003</v>
      </c>
      <c r="J164" s="1">
        <v>72</v>
      </c>
      <c r="K164" s="1">
        <v>201</v>
      </c>
      <c r="L164" s="1">
        <v>4.5519999999999996</v>
      </c>
      <c r="M164" s="2">
        <f>IFERROR((H164/L164)-1,"-")</f>
        <v>0.33413884007029893</v>
      </c>
    </row>
    <row r="165" spans="1:13" ht="15.75" customHeight="1">
      <c r="A165" s="1">
        <v>163</v>
      </c>
      <c r="B165" s="1" t="s">
        <v>356</v>
      </c>
      <c r="C165" s="1" t="s">
        <v>357</v>
      </c>
      <c r="D165" s="1" t="s">
        <v>41</v>
      </c>
      <c r="G165" s="1" t="s">
        <v>20</v>
      </c>
      <c r="H165" s="1">
        <v>6</v>
      </c>
      <c r="K165" s="1">
        <v>322</v>
      </c>
      <c r="L165" s="1">
        <v>3</v>
      </c>
      <c r="M165" s="2">
        <f>IFERROR((H165/L165)-1,"-")</f>
        <v>1</v>
      </c>
    </row>
    <row r="166" spans="1:13" ht="15.75" customHeight="1">
      <c r="A166" s="1">
        <v>164</v>
      </c>
      <c r="B166" s="1" t="s">
        <v>358</v>
      </c>
      <c r="C166" s="1" t="s">
        <v>359</v>
      </c>
      <c r="D166" s="1" t="s">
        <v>15</v>
      </c>
      <c r="G166" s="1" t="s">
        <v>27</v>
      </c>
      <c r="H166" s="1">
        <v>5.9959860000000003</v>
      </c>
      <c r="I166" s="1">
        <v>25.663684</v>
      </c>
      <c r="J166" s="1">
        <v>0</v>
      </c>
      <c r="K166" s="1">
        <v>271</v>
      </c>
      <c r="L166" s="1">
        <v>3.5720000000000001</v>
      </c>
      <c r="M166" s="2">
        <f>IFERROR((H166/L166)-1,"-")</f>
        <v>0.67860750279955218</v>
      </c>
    </row>
    <row r="167" spans="1:13" ht="15.75" customHeight="1">
      <c r="A167" s="1">
        <v>165</v>
      </c>
      <c r="B167" s="1" t="s">
        <v>360</v>
      </c>
      <c r="C167" s="1" t="s">
        <v>361</v>
      </c>
      <c r="D167" s="1" t="s">
        <v>15</v>
      </c>
      <c r="G167" s="1" t="s">
        <v>20</v>
      </c>
      <c r="H167" s="1">
        <v>5.9841699999999998</v>
      </c>
      <c r="I167" s="1">
        <v>52.414397000000001</v>
      </c>
      <c r="J167" s="1">
        <v>0</v>
      </c>
      <c r="K167" s="1">
        <v>261</v>
      </c>
      <c r="L167" s="1">
        <v>3.6668919999999998</v>
      </c>
      <c r="M167" s="2">
        <f>IFERROR((H167/L167)-1,"-")</f>
        <v>0.63194607313223305</v>
      </c>
    </row>
    <row r="168" spans="1:13" ht="15.75" customHeight="1">
      <c r="A168" s="1">
        <v>166</v>
      </c>
      <c r="B168" s="1" t="s">
        <v>362</v>
      </c>
      <c r="C168" s="1" t="s">
        <v>363</v>
      </c>
      <c r="D168" s="1" t="s">
        <v>15</v>
      </c>
      <c r="G168" s="1" t="s">
        <v>17</v>
      </c>
      <c r="H168" s="1">
        <v>5.9581</v>
      </c>
      <c r="I168" s="1">
        <v>45.313675000000003</v>
      </c>
      <c r="J168" s="1">
        <v>1</v>
      </c>
      <c r="K168" s="1">
        <v>352</v>
      </c>
      <c r="L168" s="1">
        <v>2.7080000000000002</v>
      </c>
      <c r="M168" s="2">
        <f>IFERROR((H168/L168)-1,"-")</f>
        <v>1.2001846381093055</v>
      </c>
    </row>
    <row r="169" spans="1:13" ht="15.75" customHeight="1">
      <c r="A169" s="1">
        <v>167</v>
      </c>
      <c r="B169" s="1" t="s">
        <v>364</v>
      </c>
      <c r="C169" s="1" t="s">
        <v>365</v>
      </c>
      <c r="D169" s="1" t="s">
        <v>15</v>
      </c>
      <c r="G169" s="1" t="s">
        <v>20</v>
      </c>
      <c r="H169" s="1">
        <v>5.8614329999999999</v>
      </c>
      <c r="I169" s="1">
        <v>52.151915000000002</v>
      </c>
      <c r="J169" s="1">
        <v>5</v>
      </c>
      <c r="K169" s="1">
        <v>184</v>
      </c>
      <c r="L169" s="1">
        <v>5.1541139999999999</v>
      </c>
      <c r="M169" s="2">
        <f>IFERROR((H169/L169)-1,"-")</f>
        <v>0.13723386793540082</v>
      </c>
    </row>
    <row r="170" spans="1:13" ht="15.75" customHeight="1">
      <c r="A170" s="1">
        <v>168</v>
      </c>
      <c r="B170" s="1" t="s">
        <v>366</v>
      </c>
      <c r="C170" s="1" t="s">
        <v>367</v>
      </c>
      <c r="D170" s="1" t="s">
        <v>112</v>
      </c>
      <c r="F170" s="1" t="s">
        <v>16</v>
      </c>
      <c r="G170" s="1" t="s">
        <v>47</v>
      </c>
      <c r="H170" s="1">
        <v>5.8346210000000003</v>
      </c>
      <c r="I170" s="1">
        <v>32.907687000000003</v>
      </c>
      <c r="J170" s="1">
        <v>15</v>
      </c>
      <c r="K170" s="1">
        <v>227</v>
      </c>
      <c r="L170" s="1">
        <v>4.1095430000000004</v>
      </c>
      <c r="M170" s="2">
        <f>IFERROR((H170/L170)-1,"-")</f>
        <v>0.41977368286449357</v>
      </c>
    </row>
    <row r="171" spans="1:13" ht="15.75" customHeight="1">
      <c r="A171" s="1">
        <v>169</v>
      </c>
      <c r="B171" s="1" t="s">
        <v>368</v>
      </c>
      <c r="C171" s="1" t="s">
        <v>369</v>
      </c>
      <c r="D171" s="1" t="s">
        <v>44</v>
      </c>
      <c r="E171" s="1" t="s">
        <v>16</v>
      </c>
      <c r="G171" s="1" t="s">
        <v>20</v>
      </c>
      <c r="H171" s="1">
        <v>5.8065499999999997</v>
      </c>
      <c r="I171" s="1">
        <v>12.928449000000001</v>
      </c>
      <c r="J171" s="1">
        <v>0</v>
      </c>
      <c r="K171" s="1">
        <v>199</v>
      </c>
      <c r="L171" s="1">
        <v>4.6852159999999996</v>
      </c>
      <c r="M171" s="2">
        <f>IFERROR((H171/L171)-1,"-")</f>
        <v>0.23933453655071624</v>
      </c>
    </row>
    <row r="172" spans="1:13" ht="15.75" customHeight="1">
      <c r="A172" s="1">
        <v>170</v>
      </c>
      <c r="B172" s="1" t="s">
        <v>370</v>
      </c>
      <c r="C172" s="1" t="s">
        <v>371</v>
      </c>
      <c r="D172" s="1" t="s">
        <v>15</v>
      </c>
      <c r="G172" s="1" t="s">
        <v>20</v>
      </c>
      <c r="H172" s="1">
        <v>5.7822089999999999</v>
      </c>
      <c r="I172" s="1">
        <v>150.602655</v>
      </c>
      <c r="J172" s="1">
        <v>0</v>
      </c>
      <c r="K172" s="1">
        <v>233</v>
      </c>
      <c r="L172" s="1">
        <v>4.0238829999999997</v>
      </c>
      <c r="M172" s="2">
        <f>IFERROR((H172/L172)-1,"-")</f>
        <v>0.43697244676348701</v>
      </c>
    </row>
    <row r="173" spans="1:13" ht="15.75" customHeight="1">
      <c r="A173" s="1">
        <v>171</v>
      </c>
      <c r="B173" s="1" t="s">
        <v>372</v>
      </c>
      <c r="C173" s="1" t="s">
        <v>373</v>
      </c>
      <c r="D173" s="1" t="s">
        <v>15</v>
      </c>
      <c r="F173" s="1" t="s">
        <v>16</v>
      </c>
      <c r="G173" s="1" t="s">
        <v>23</v>
      </c>
      <c r="H173" s="1">
        <v>5.7178420000000001</v>
      </c>
      <c r="I173" s="1">
        <v>1.6583079999999999</v>
      </c>
      <c r="J173" s="1">
        <v>6</v>
      </c>
      <c r="K173" s="1">
        <v>197</v>
      </c>
      <c r="L173" s="1">
        <v>4.7397</v>
      </c>
      <c r="M173" s="2">
        <f>IFERROR((H173/L173)-1,"-")</f>
        <v>0.20637213325737913</v>
      </c>
    </row>
    <row r="174" spans="1:13" ht="15.75" customHeight="1">
      <c r="A174" s="1">
        <v>172</v>
      </c>
      <c r="B174" s="1" t="s">
        <v>374</v>
      </c>
      <c r="C174" s="1" t="s">
        <v>375</v>
      </c>
      <c r="D174" s="1" t="s">
        <v>41</v>
      </c>
      <c r="G174" s="1" t="s">
        <v>47</v>
      </c>
      <c r="H174" s="1">
        <v>5.7119479999999996</v>
      </c>
      <c r="I174" s="1">
        <v>1.2783199999999999</v>
      </c>
      <c r="J174" s="1">
        <v>0</v>
      </c>
      <c r="K174" s="1">
        <v>230</v>
      </c>
      <c r="L174" s="1">
        <v>4.053966</v>
      </c>
      <c r="M174" s="2">
        <f>IFERROR((H174/L174)-1,"-")</f>
        <v>0.40897777633063526</v>
      </c>
    </row>
    <row r="175" spans="1:13" ht="15.75" customHeight="1">
      <c r="A175" s="1">
        <v>173</v>
      </c>
      <c r="B175" s="1" t="s">
        <v>376</v>
      </c>
      <c r="C175" s="1" t="s">
        <v>377</v>
      </c>
      <c r="D175" s="1" t="s">
        <v>15</v>
      </c>
      <c r="F175" s="1" t="s">
        <v>16</v>
      </c>
      <c r="G175" s="1" t="s">
        <v>23</v>
      </c>
      <c r="H175" s="1">
        <v>5.6790000000000003</v>
      </c>
      <c r="I175" s="1">
        <v>136.80600000000001</v>
      </c>
      <c r="J175" s="1">
        <v>11</v>
      </c>
      <c r="K175" s="1">
        <v>183</v>
      </c>
      <c r="L175" s="1">
        <v>5.165</v>
      </c>
      <c r="M175" s="2">
        <f>IFERROR((H175/L175)-1,"-")</f>
        <v>9.9515972894482108E-2</v>
      </c>
    </row>
    <row r="176" spans="1:13" ht="15.75" customHeight="1">
      <c r="A176" s="1">
        <v>174</v>
      </c>
      <c r="B176" s="1" t="s">
        <v>378</v>
      </c>
      <c r="C176" s="1" t="s">
        <v>379</v>
      </c>
      <c r="D176" s="1" t="s">
        <v>15</v>
      </c>
      <c r="G176" s="1" t="s">
        <v>20</v>
      </c>
      <c r="H176" s="1">
        <v>5.6602230000000002</v>
      </c>
      <c r="I176" s="1">
        <v>151.949927</v>
      </c>
      <c r="J176" s="1">
        <v>5</v>
      </c>
      <c r="K176" s="1">
        <v>176</v>
      </c>
      <c r="L176" s="1">
        <v>5.3819999999999997</v>
      </c>
      <c r="M176" s="2">
        <f>IFERROR((H176/L176)-1,"-")</f>
        <v>5.169509476031231E-2</v>
      </c>
    </row>
    <row r="177" spans="1:13" ht="15.75" customHeight="1">
      <c r="A177" s="1">
        <v>175</v>
      </c>
      <c r="B177" s="1" t="s">
        <v>380</v>
      </c>
      <c r="C177" s="1" t="s">
        <v>381</v>
      </c>
      <c r="D177" s="1" t="s">
        <v>41</v>
      </c>
      <c r="E177" s="1" t="s">
        <v>16</v>
      </c>
      <c r="G177" s="1" t="s">
        <v>47</v>
      </c>
      <c r="H177" s="1">
        <v>5.6556499999999996</v>
      </c>
      <c r="I177" s="1">
        <v>269.04250400000001</v>
      </c>
      <c r="J177" s="1">
        <v>9</v>
      </c>
      <c r="K177" s="1">
        <v>108</v>
      </c>
      <c r="L177" s="1">
        <v>9.0418059999999993</v>
      </c>
      <c r="M177" s="2">
        <f>IFERROR((H177/L177)-1,"-")</f>
        <v>-0.37449996162271126</v>
      </c>
    </row>
    <row r="178" spans="1:13" ht="15.75" customHeight="1">
      <c r="A178" s="1">
        <v>176</v>
      </c>
      <c r="B178" s="1" t="s">
        <v>382</v>
      </c>
      <c r="C178" s="1" t="s">
        <v>383</v>
      </c>
      <c r="D178" s="1" t="s">
        <v>41</v>
      </c>
      <c r="G178" s="1" t="s">
        <v>20</v>
      </c>
      <c r="H178" s="1">
        <v>5.6509999999999998</v>
      </c>
      <c r="I178" s="1">
        <v>31.652887</v>
      </c>
      <c r="J178" s="1">
        <v>0</v>
      </c>
      <c r="K178" s="1">
        <v>171</v>
      </c>
      <c r="L178" s="1">
        <v>5.4720000000000004</v>
      </c>
      <c r="M178" s="2">
        <f>IFERROR((H178/L178)-1,"-")</f>
        <v>3.2711988304093387E-2</v>
      </c>
    </row>
    <row r="179" spans="1:13" ht="15.75" customHeight="1">
      <c r="A179" s="1">
        <v>177</v>
      </c>
      <c r="B179" s="1" t="s">
        <v>384</v>
      </c>
      <c r="C179" s="1" t="s">
        <v>385</v>
      </c>
      <c r="D179" s="1" t="s">
        <v>15</v>
      </c>
      <c r="G179" s="1" t="s">
        <v>20</v>
      </c>
      <c r="H179" s="1">
        <v>5.6467070000000001</v>
      </c>
      <c r="I179" s="1">
        <v>455.83666799999997</v>
      </c>
      <c r="J179" s="1">
        <v>7</v>
      </c>
      <c r="K179" s="1">
        <v>342</v>
      </c>
      <c r="L179" s="1">
        <v>2.7937110000000001</v>
      </c>
      <c r="M179" s="2">
        <f>IFERROR((H179/L179)-1,"-")</f>
        <v>1.0212208778932395</v>
      </c>
    </row>
    <row r="180" spans="1:13" ht="15.75" customHeight="1">
      <c r="A180" s="1">
        <v>178</v>
      </c>
      <c r="B180" s="1" t="s">
        <v>386</v>
      </c>
      <c r="C180" s="1" t="s">
        <v>387</v>
      </c>
      <c r="D180" s="1" t="s">
        <v>112</v>
      </c>
      <c r="F180" s="1" t="s">
        <v>16</v>
      </c>
      <c r="G180" s="1" t="s">
        <v>20</v>
      </c>
      <c r="H180" s="1">
        <v>5.6409370000000001</v>
      </c>
      <c r="I180" s="1">
        <v>27.675000000000001</v>
      </c>
      <c r="J180" s="1">
        <v>21</v>
      </c>
      <c r="K180" s="1">
        <v>223</v>
      </c>
      <c r="L180" s="1">
        <v>4.175027</v>
      </c>
      <c r="M180" s="2">
        <f>IFERROR((H180/L180)-1,"-")</f>
        <v>0.35111389698797169</v>
      </c>
    </row>
    <row r="181" spans="1:13" ht="15.75" customHeight="1">
      <c r="A181" s="1">
        <v>179</v>
      </c>
      <c r="B181" s="1" t="s">
        <v>388</v>
      </c>
      <c r="C181" s="1" t="s">
        <v>389</v>
      </c>
      <c r="D181" s="1" t="s">
        <v>44</v>
      </c>
      <c r="G181" s="1" t="s">
        <v>20</v>
      </c>
      <c r="H181" s="1">
        <v>5.5379750000000003</v>
      </c>
      <c r="I181" s="1">
        <v>3.7140949999999999</v>
      </c>
      <c r="J181" s="1">
        <v>26</v>
      </c>
      <c r="K181" s="1">
        <v>249</v>
      </c>
      <c r="L181" s="1">
        <v>3.8301829999999999</v>
      </c>
      <c r="M181" s="2">
        <f>IFERROR((H181/L181)-1,"-")</f>
        <v>0.44587739019258366</v>
      </c>
    </row>
    <row r="182" spans="1:13" ht="15.75" customHeight="1">
      <c r="A182" s="1">
        <v>180</v>
      </c>
      <c r="B182" s="1" t="s">
        <v>390</v>
      </c>
      <c r="C182" s="1" t="s">
        <v>391</v>
      </c>
      <c r="D182" s="1" t="s">
        <v>41</v>
      </c>
      <c r="G182" s="1" t="s">
        <v>20</v>
      </c>
      <c r="H182" s="1">
        <v>5.5349029999999999</v>
      </c>
      <c r="I182" s="1">
        <v>65.264838999999995</v>
      </c>
      <c r="J182" s="1">
        <v>5</v>
      </c>
      <c r="K182" s="1">
        <v>92</v>
      </c>
      <c r="L182" s="1">
        <v>9.9317910000000005</v>
      </c>
      <c r="M182" s="2">
        <f>IFERROR((H182/L182)-1,"-")</f>
        <v>-0.44270847020441739</v>
      </c>
    </row>
    <row r="183" spans="1:13" ht="15.75" customHeight="1">
      <c r="A183" s="1">
        <v>181</v>
      </c>
      <c r="B183" s="1" t="s">
        <v>392</v>
      </c>
      <c r="C183" s="1" t="s">
        <v>393</v>
      </c>
      <c r="D183" s="1" t="s">
        <v>15</v>
      </c>
      <c r="G183" s="1" t="s">
        <v>20</v>
      </c>
      <c r="H183" s="1">
        <v>5.5256980000000002</v>
      </c>
      <c r="I183" s="1">
        <v>0.88172600000000001</v>
      </c>
      <c r="J183" s="1">
        <v>0</v>
      </c>
      <c r="K183" s="1">
        <v>163</v>
      </c>
      <c r="L183" s="1">
        <v>5.7200939999999996</v>
      </c>
      <c r="M183" s="2">
        <f>IFERROR((H183/L183)-1,"-")</f>
        <v>-3.3984756194565868E-2</v>
      </c>
    </row>
    <row r="184" spans="1:13" ht="15.75" customHeight="1">
      <c r="A184" s="1">
        <v>182</v>
      </c>
      <c r="B184" s="1" t="s">
        <v>394</v>
      </c>
      <c r="C184" s="1" t="s">
        <v>395</v>
      </c>
      <c r="D184" s="1" t="s">
        <v>44</v>
      </c>
      <c r="G184" s="1" t="s">
        <v>329</v>
      </c>
      <c r="H184" s="1">
        <v>5.5218170000000004</v>
      </c>
      <c r="I184" s="1">
        <v>3.5685920000000002</v>
      </c>
      <c r="J184" s="1">
        <v>14</v>
      </c>
      <c r="K184" s="1">
        <v>226</v>
      </c>
      <c r="L184" s="1">
        <v>4.135675</v>
      </c>
      <c r="M184" s="2">
        <f>IFERROR((H184/L184)-1,"-")</f>
        <v>0.33516705253676848</v>
      </c>
    </row>
    <row r="185" spans="1:13" ht="15.75" customHeight="1">
      <c r="A185" s="1">
        <v>183</v>
      </c>
      <c r="B185" s="1" t="s">
        <v>396</v>
      </c>
      <c r="C185" s="1" t="s">
        <v>397</v>
      </c>
      <c r="D185" s="1" t="s">
        <v>15</v>
      </c>
      <c r="G185" s="1" t="s">
        <v>47</v>
      </c>
      <c r="H185" s="1">
        <v>5.5064609999999998</v>
      </c>
      <c r="I185" s="1">
        <v>101.93728299999999</v>
      </c>
      <c r="J185" s="1">
        <v>3</v>
      </c>
      <c r="K185" s="1">
        <v>286</v>
      </c>
      <c r="L185" s="1">
        <v>3.4341460000000001</v>
      </c>
      <c r="M185" s="2">
        <f>IFERROR((H185/L185)-1,"-")</f>
        <v>0.60344405858108519</v>
      </c>
    </row>
    <row r="186" spans="1:13" ht="15.75" customHeight="1">
      <c r="A186" s="1">
        <v>184</v>
      </c>
      <c r="B186" s="1" t="s">
        <v>398</v>
      </c>
      <c r="C186" s="1" t="s">
        <v>399</v>
      </c>
      <c r="D186" s="1" t="s">
        <v>26</v>
      </c>
      <c r="G186" s="1" t="s">
        <v>20</v>
      </c>
      <c r="H186" s="1">
        <v>5.4856829999999999</v>
      </c>
      <c r="I186" s="1">
        <v>1.530618</v>
      </c>
      <c r="J186" s="1">
        <v>5</v>
      </c>
      <c r="K186" s="1">
        <v>170</v>
      </c>
      <c r="L186" s="1">
        <v>5.4888180000000002</v>
      </c>
      <c r="M186" s="2">
        <f>IFERROR((H186/L186)-1,"-")</f>
        <v>-5.7116122268952019E-4</v>
      </c>
    </row>
    <row r="187" spans="1:13" ht="15.75" customHeight="1">
      <c r="A187" s="1">
        <v>185</v>
      </c>
      <c r="B187" s="1" t="s">
        <v>400</v>
      </c>
      <c r="C187" s="1" t="s">
        <v>401</v>
      </c>
      <c r="D187" s="1" t="s">
        <v>41</v>
      </c>
      <c r="G187" s="1" t="s">
        <v>47</v>
      </c>
      <c r="H187" s="1">
        <v>5.4740000000000002</v>
      </c>
      <c r="I187" s="1">
        <v>66.442762999999999</v>
      </c>
      <c r="J187" s="1">
        <v>31</v>
      </c>
      <c r="K187" s="1">
        <v>152</v>
      </c>
      <c r="L187" s="1">
        <v>6.1870000000000003</v>
      </c>
      <c r="M187" s="2">
        <f>IFERROR((H187/L187)-1,"-")</f>
        <v>-0.11524163568773238</v>
      </c>
    </row>
    <row r="188" spans="1:13" ht="15.75" customHeight="1">
      <c r="A188" s="1">
        <v>186</v>
      </c>
      <c r="B188" s="1" t="s">
        <v>402</v>
      </c>
      <c r="C188" s="1" t="s">
        <v>403</v>
      </c>
      <c r="D188" s="1" t="s">
        <v>15</v>
      </c>
      <c r="G188" s="1" t="s">
        <v>23</v>
      </c>
      <c r="H188" s="1">
        <v>5.452</v>
      </c>
      <c r="I188" s="1">
        <v>70.900999999999996</v>
      </c>
      <c r="J188" s="1">
        <v>12</v>
      </c>
      <c r="K188" s="1">
        <v>329</v>
      </c>
      <c r="L188" s="1">
        <v>2.9340000000000002</v>
      </c>
      <c r="M188" s="2">
        <f>IFERROR((H188/L188)-1,"-")</f>
        <v>0.85821404226312192</v>
      </c>
    </row>
    <row r="189" spans="1:13" ht="15.75" customHeight="1">
      <c r="A189" s="1">
        <v>187</v>
      </c>
      <c r="B189" s="1" t="s">
        <v>404</v>
      </c>
      <c r="C189" s="1" t="s">
        <v>405</v>
      </c>
      <c r="D189" s="1" t="s">
        <v>107</v>
      </c>
      <c r="E189" s="1" t="s">
        <v>16</v>
      </c>
      <c r="F189" s="1" t="s">
        <v>16</v>
      </c>
      <c r="G189" s="1" t="s">
        <v>47</v>
      </c>
      <c r="H189" s="1">
        <v>5.444</v>
      </c>
      <c r="I189" s="1">
        <v>471.72300000000001</v>
      </c>
      <c r="J189" s="1">
        <v>510</v>
      </c>
      <c r="K189" s="1">
        <v>205</v>
      </c>
      <c r="L189" s="1">
        <v>4.4859999999999998</v>
      </c>
      <c r="M189" s="2">
        <f>IFERROR((H189/L189)-1,"-")</f>
        <v>0.2135532768613464</v>
      </c>
    </row>
    <row r="190" spans="1:13" ht="15.75" customHeight="1">
      <c r="A190" s="1">
        <v>188</v>
      </c>
      <c r="B190" s="1" t="s">
        <v>406</v>
      </c>
      <c r="C190" s="1" t="s">
        <v>407</v>
      </c>
      <c r="D190" s="1" t="s">
        <v>15</v>
      </c>
      <c r="G190" s="1" t="s">
        <v>23</v>
      </c>
      <c r="H190" s="1">
        <v>5.4321729999999997</v>
      </c>
      <c r="I190" s="1">
        <v>104.777046</v>
      </c>
      <c r="J190" s="1">
        <v>0</v>
      </c>
      <c r="K190" s="1">
        <v>172</v>
      </c>
      <c r="L190" s="1">
        <v>5.4711720000000001</v>
      </c>
      <c r="M190" s="2">
        <f>IFERROR((H190/L190)-1,"-")</f>
        <v>-7.1280888263064446E-3</v>
      </c>
    </row>
    <row r="191" spans="1:13" ht="15.75" customHeight="1">
      <c r="A191" s="1">
        <v>189</v>
      </c>
      <c r="B191" s="1" t="s">
        <v>408</v>
      </c>
      <c r="C191" s="1" t="s">
        <v>409</v>
      </c>
      <c r="D191" s="1" t="s">
        <v>41</v>
      </c>
      <c r="G191" s="1" t="s">
        <v>47</v>
      </c>
      <c r="H191" s="1">
        <v>5.3843170000000002</v>
      </c>
      <c r="I191" s="1">
        <v>1.167284</v>
      </c>
      <c r="J191" s="1">
        <v>0</v>
      </c>
      <c r="K191" s="1">
        <v>253</v>
      </c>
      <c r="L191" s="1">
        <v>3.7612800000000002</v>
      </c>
      <c r="M191" s="2">
        <f>IFERROR((H191/L191)-1,"-")</f>
        <v>0.43151187893483067</v>
      </c>
    </row>
    <row r="192" spans="1:13" ht="15.75" customHeight="1">
      <c r="A192" s="1">
        <v>190</v>
      </c>
      <c r="B192" s="1" t="s">
        <v>410</v>
      </c>
      <c r="C192" s="1" t="s">
        <v>411</v>
      </c>
      <c r="D192" s="1" t="s">
        <v>15</v>
      </c>
      <c r="G192" s="1" t="s">
        <v>47</v>
      </c>
      <c r="H192" s="1">
        <v>5.351</v>
      </c>
      <c r="I192" s="1">
        <v>105.83</v>
      </c>
      <c r="J192" s="1">
        <v>0</v>
      </c>
      <c r="K192" s="1">
        <v>269</v>
      </c>
      <c r="L192" s="1">
        <v>3.597</v>
      </c>
      <c r="M192" s="2">
        <f>IFERROR((H192/L192)-1,"-")</f>
        <v>0.48762857937169857</v>
      </c>
    </row>
    <row r="193" spans="1:13" ht="15.75" customHeight="1">
      <c r="A193" s="1">
        <v>191</v>
      </c>
      <c r="B193" s="1" t="s">
        <v>412</v>
      </c>
      <c r="C193" s="1" t="s">
        <v>413</v>
      </c>
      <c r="D193" s="1" t="s">
        <v>112</v>
      </c>
      <c r="F193" s="1" t="s">
        <v>16</v>
      </c>
      <c r="G193" s="1" t="s">
        <v>47</v>
      </c>
      <c r="H193" s="1">
        <v>5.3266660000000003</v>
      </c>
      <c r="I193" s="1">
        <v>23.634513999999999</v>
      </c>
      <c r="J193" s="1">
        <v>11</v>
      </c>
      <c r="K193" s="1">
        <v>257</v>
      </c>
      <c r="L193" s="1">
        <v>3.719576</v>
      </c>
      <c r="M193" s="2">
        <f>IFERROR((H193/L193)-1,"-")</f>
        <v>0.43206268671483006</v>
      </c>
    </row>
    <row r="194" spans="1:13" ht="15.75" customHeight="1">
      <c r="A194" s="1">
        <v>192</v>
      </c>
      <c r="B194" s="1" t="s">
        <v>414</v>
      </c>
      <c r="C194" s="1" t="s">
        <v>415</v>
      </c>
      <c r="D194" s="1" t="s">
        <v>41</v>
      </c>
      <c r="G194" s="1" t="s">
        <v>27</v>
      </c>
      <c r="H194" s="1">
        <v>5.3261789999999998</v>
      </c>
      <c r="I194" s="1">
        <v>3.4681700000000002</v>
      </c>
      <c r="J194" s="1">
        <v>81</v>
      </c>
      <c r="K194" s="1">
        <v>79</v>
      </c>
      <c r="L194" s="1">
        <v>11.079333</v>
      </c>
      <c r="M194" s="2">
        <f>IFERROR((H194/L194)-1,"-")</f>
        <v>-0.51926898487481155</v>
      </c>
    </row>
    <row r="195" spans="1:13" ht="15.75" customHeight="1">
      <c r="A195" s="1">
        <v>193</v>
      </c>
      <c r="B195" s="1" t="s">
        <v>416</v>
      </c>
      <c r="C195" s="1" t="s">
        <v>417</v>
      </c>
      <c r="D195" s="1" t="s">
        <v>41</v>
      </c>
      <c r="G195" s="1" t="s">
        <v>20</v>
      </c>
      <c r="H195" s="1">
        <v>5.3253399999999997</v>
      </c>
      <c r="I195" s="1">
        <v>0.14044200000000001</v>
      </c>
      <c r="K195" s="1">
        <v>359</v>
      </c>
      <c r="L195" s="1">
        <v>2.6393</v>
      </c>
      <c r="M195" s="2">
        <f>IFERROR((H195/L195)-1,"-")</f>
        <v>1.0177092410866515</v>
      </c>
    </row>
    <row r="196" spans="1:13" ht="15.75" customHeight="1">
      <c r="A196" s="1">
        <v>194</v>
      </c>
      <c r="B196" s="1" t="s">
        <v>418</v>
      </c>
      <c r="C196" s="1" t="s">
        <v>419</v>
      </c>
      <c r="D196" s="1" t="s">
        <v>15</v>
      </c>
      <c r="G196" s="1" t="s">
        <v>23</v>
      </c>
      <c r="H196" s="1">
        <v>5.3239330000000002</v>
      </c>
      <c r="I196" s="1">
        <v>36.507264999999997</v>
      </c>
      <c r="J196" s="1">
        <v>0</v>
      </c>
      <c r="K196" s="1">
        <v>159</v>
      </c>
      <c r="L196" s="1">
        <v>5.893618</v>
      </c>
      <c r="M196" s="2">
        <f>IFERROR((H196/L196)-1,"-")</f>
        <v>-9.6661337738550346E-2</v>
      </c>
    </row>
    <row r="197" spans="1:13" ht="15.75" customHeight="1">
      <c r="A197" s="1">
        <v>195</v>
      </c>
      <c r="B197" s="1" t="s">
        <v>420</v>
      </c>
      <c r="C197" s="1" t="s">
        <v>421</v>
      </c>
      <c r="D197" s="1" t="s">
        <v>41</v>
      </c>
      <c r="G197" s="1" t="s">
        <v>20</v>
      </c>
      <c r="H197" s="1">
        <v>5.2846919999999997</v>
      </c>
      <c r="I197" s="1">
        <v>62.919037000000003</v>
      </c>
      <c r="J197" s="1">
        <v>0</v>
      </c>
      <c r="K197" s="1">
        <v>598</v>
      </c>
      <c r="L197" s="1">
        <v>1.364881</v>
      </c>
      <c r="M197" s="2">
        <f>IFERROR((H197/L197)-1,"-")</f>
        <v>2.8719067816168589</v>
      </c>
    </row>
    <row r="198" spans="1:13" ht="15.75" customHeight="1">
      <c r="A198" s="1">
        <v>196</v>
      </c>
      <c r="B198" s="1" t="s">
        <v>422</v>
      </c>
      <c r="C198" s="1" t="s">
        <v>423</v>
      </c>
      <c r="D198" s="1" t="s">
        <v>15</v>
      </c>
      <c r="G198" s="1" t="s">
        <v>23</v>
      </c>
      <c r="H198" s="1">
        <v>5.284262</v>
      </c>
      <c r="K198" s="1">
        <v>304</v>
      </c>
      <c r="L198" s="1">
        <v>3.2441010000000001</v>
      </c>
      <c r="M198" s="2">
        <f>IFERROR((H198/L198)-1,"-")</f>
        <v>0.62888331775120432</v>
      </c>
    </row>
    <row r="199" spans="1:13" ht="15.75" customHeight="1">
      <c r="A199" s="1">
        <v>197</v>
      </c>
      <c r="B199" s="1" t="s">
        <v>424</v>
      </c>
      <c r="C199" s="1" t="s">
        <v>425</v>
      </c>
      <c r="D199" s="1" t="s">
        <v>15</v>
      </c>
      <c r="G199" s="1" t="s">
        <v>23</v>
      </c>
      <c r="H199" s="1">
        <v>5.2749420000000002</v>
      </c>
      <c r="I199" s="1">
        <v>169.59285</v>
      </c>
      <c r="J199" s="1">
        <v>1</v>
      </c>
      <c r="K199" s="1">
        <v>130</v>
      </c>
      <c r="L199" s="1">
        <v>7.3578099999999997</v>
      </c>
      <c r="M199" s="2">
        <f>IFERROR((H199/L199)-1,"-")</f>
        <v>-0.28308260202424362</v>
      </c>
    </row>
    <row r="200" spans="1:13" ht="15.75" customHeight="1">
      <c r="A200" s="1">
        <v>198</v>
      </c>
      <c r="B200" s="1" t="s">
        <v>426</v>
      </c>
      <c r="C200" s="1" t="s">
        <v>427</v>
      </c>
      <c r="D200" s="1" t="s">
        <v>26</v>
      </c>
      <c r="G200" s="1" t="s">
        <v>47</v>
      </c>
      <c r="H200" s="1">
        <v>5.2701929999999999</v>
      </c>
      <c r="I200" s="1">
        <v>1.588719</v>
      </c>
      <c r="J200" s="1">
        <v>5</v>
      </c>
      <c r="K200" s="1">
        <v>203</v>
      </c>
      <c r="L200" s="1">
        <v>4.5075900000000004</v>
      </c>
      <c r="M200" s="2">
        <f>IFERROR((H200/L200)-1,"-")</f>
        <v>0.16918197972752602</v>
      </c>
    </row>
    <row r="201" spans="1:13" ht="15.75" customHeight="1">
      <c r="A201" s="1">
        <v>199</v>
      </c>
      <c r="B201" s="1" t="s">
        <v>428</v>
      </c>
      <c r="C201" s="1" t="s">
        <v>429</v>
      </c>
      <c r="D201" s="1" t="s">
        <v>41</v>
      </c>
      <c r="G201" s="1" t="s">
        <v>23</v>
      </c>
      <c r="H201" s="1">
        <v>5.25</v>
      </c>
      <c r="K201" s="1">
        <v>4556</v>
      </c>
      <c r="L201" s="1">
        <v>8.9499999999999996E-2</v>
      </c>
      <c r="M201" s="2">
        <f>IFERROR((H201/L201)-1,"-")</f>
        <v>57.659217877094974</v>
      </c>
    </row>
    <row r="202" spans="1:13" ht="15.75" customHeight="1">
      <c r="A202" s="1">
        <v>200</v>
      </c>
      <c r="B202" s="1" t="s">
        <v>430</v>
      </c>
      <c r="C202" s="1" t="s">
        <v>431</v>
      </c>
      <c r="D202" s="1" t="s">
        <v>112</v>
      </c>
      <c r="F202" s="1" t="s">
        <v>16</v>
      </c>
      <c r="G202" s="1" t="s">
        <v>47</v>
      </c>
      <c r="H202" s="1">
        <v>5.2479100000000001</v>
      </c>
      <c r="I202" s="1">
        <v>13.828177</v>
      </c>
      <c r="J202" s="1">
        <v>20</v>
      </c>
      <c r="K202" s="1">
        <v>247</v>
      </c>
      <c r="L202" s="1">
        <v>3.8894169999999999</v>
      </c>
      <c r="M202" s="2">
        <f>IFERROR((H202/L202)-1,"-")</f>
        <v>0.34927933929429522</v>
      </c>
    </row>
    <row r="203" spans="1:13" ht="15.75" customHeight="1">
      <c r="A203" s="1">
        <v>201</v>
      </c>
      <c r="B203" s="1" t="s">
        <v>432</v>
      </c>
      <c r="C203" s="1" t="s">
        <v>433</v>
      </c>
      <c r="D203" s="1" t="s">
        <v>41</v>
      </c>
      <c r="G203" s="1" t="s">
        <v>27</v>
      </c>
      <c r="H203" s="1">
        <v>5.2171240000000001</v>
      </c>
      <c r="I203" s="1">
        <v>288.00966699999998</v>
      </c>
      <c r="J203" s="1">
        <v>0</v>
      </c>
      <c r="K203" s="1">
        <v>86</v>
      </c>
      <c r="L203" s="1">
        <v>10.558680000000001</v>
      </c>
      <c r="M203" s="2">
        <f>IFERROR((H203/L203)-1,"-")</f>
        <v>-0.50589240321706885</v>
      </c>
    </row>
    <row r="204" spans="1:13" ht="15.75" customHeight="1">
      <c r="A204" s="1">
        <v>202</v>
      </c>
      <c r="B204" s="1" t="s">
        <v>434</v>
      </c>
      <c r="C204" s="1" t="s">
        <v>435</v>
      </c>
      <c r="D204" s="1" t="s">
        <v>15</v>
      </c>
      <c r="E204" s="1" t="s">
        <v>16</v>
      </c>
      <c r="G204" s="1" t="s">
        <v>20</v>
      </c>
      <c r="H204" s="1">
        <v>5.1909999999999998</v>
      </c>
      <c r="I204" s="1">
        <v>533.47699999999998</v>
      </c>
      <c r="J204" s="1">
        <v>622</v>
      </c>
      <c r="K204" s="1">
        <v>263</v>
      </c>
      <c r="L204" s="1">
        <v>3.6560000000000001</v>
      </c>
      <c r="M204" s="2">
        <f>IFERROR((H204/L204)-1,"-")</f>
        <v>0.4198577680525164</v>
      </c>
    </row>
    <row r="205" spans="1:13" ht="15.75" customHeight="1">
      <c r="A205" s="1">
        <v>203</v>
      </c>
      <c r="B205" s="1" t="s">
        <v>436</v>
      </c>
      <c r="C205" s="1" t="s">
        <v>437</v>
      </c>
      <c r="D205" s="1" t="s">
        <v>15</v>
      </c>
      <c r="F205" s="1" t="s">
        <v>16</v>
      </c>
      <c r="G205" s="1" t="s">
        <v>23</v>
      </c>
      <c r="H205" s="1">
        <v>5.1815350000000002</v>
      </c>
      <c r="I205" s="1">
        <v>57.894759999999998</v>
      </c>
      <c r="J205" s="1">
        <v>3</v>
      </c>
      <c r="K205" s="1">
        <v>156</v>
      </c>
      <c r="L205" s="1">
        <v>6.087898</v>
      </c>
      <c r="M205" s="2">
        <f>IFERROR((H205/L205)-1,"-")</f>
        <v>-0.14887946545753561</v>
      </c>
    </row>
    <row r="206" spans="1:13" ht="15.75" customHeight="1">
      <c r="A206" s="1">
        <v>204</v>
      </c>
      <c r="B206" s="1" t="s">
        <v>438</v>
      </c>
      <c r="C206" s="1" t="s">
        <v>439</v>
      </c>
      <c r="D206" s="1" t="s">
        <v>32</v>
      </c>
      <c r="G206" s="1" t="s">
        <v>20</v>
      </c>
      <c r="H206" s="1">
        <v>5.1385589999999999</v>
      </c>
      <c r="I206" s="1">
        <v>35.367747999999999</v>
      </c>
      <c r="J206" s="1">
        <v>5</v>
      </c>
      <c r="K206" s="1">
        <v>185</v>
      </c>
      <c r="L206" s="1">
        <v>5.1169750000000001</v>
      </c>
      <c r="M206" s="2">
        <f>IFERROR((H206/L206)-1,"-")</f>
        <v>4.218117149292322E-3</v>
      </c>
    </row>
    <row r="207" spans="1:13" ht="15.75" customHeight="1">
      <c r="A207" s="1">
        <v>205</v>
      </c>
      <c r="B207" s="1" t="s">
        <v>440</v>
      </c>
      <c r="C207" s="1" t="s">
        <v>441</v>
      </c>
      <c r="D207" s="1" t="s">
        <v>41</v>
      </c>
      <c r="F207" s="1" t="s">
        <v>16</v>
      </c>
      <c r="G207" s="1" t="s">
        <v>47</v>
      </c>
      <c r="H207" s="1">
        <v>5.1358579999999998</v>
      </c>
      <c r="I207" s="1">
        <v>116.581</v>
      </c>
      <c r="J207" s="1">
        <v>0</v>
      </c>
      <c r="K207" s="1">
        <v>169</v>
      </c>
      <c r="L207" s="1">
        <v>5.4906139999999999</v>
      </c>
      <c r="M207" s="2">
        <f>IFERROR((H207/L207)-1,"-")</f>
        <v>-6.4611353120070047E-2</v>
      </c>
    </row>
    <row r="208" spans="1:13" ht="15.75" customHeight="1">
      <c r="A208" s="1">
        <v>206</v>
      </c>
      <c r="B208" s="1" t="s">
        <v>442</v>
      </c>
      <c r="C208" s="1" t="s">
        <v>443</v>
      </c>
      <c r="D208" s="1" t="s">
        <v>112</v>
      </c>
      <c r="F208" s="1" t="s">
        <v>16</v>
      </c>
      <c r="G208" s="1" t="s">
        <v>47</v>
      </c>
      <c r="H208" s="1">
        <v>5.1340469999999998</v>
      </c>
      <c r="I208" s="1">
        <v>14.154168</v>
      </c>
      <c r="J208" s="1">
        <v>14</v>
      </c>
      <c r="K208" s="1">
        <v>415</v>
      </c>
      <c r="L208" s="1">
        <v>2.2282259999999998</v>
      </c>
      <c r="M208" s="2">
        <f>IFERROR((H208/L208)-1,"-")</f>
        <v>1.3040961733684107</v>
      </c>
    </row>
    <row r="209" spans="1:13" ht="15.75" customHeight="1">
      <c r="A209" s="1">
        <v>207</v>
      </c>
      <c r="B209" s="1" t="s">
        <v>444</v>
      </c>
      <c r="C209" s="1" t="s">
        <v>445</v>
      </c>
      <c r="D209" s="1" t="s">
        <v>15</v>
      </c>
      <c r="G209" s="1" t="s">
        <v>47</v>
      </c>
      <c r="H209" s="1">
        <v>5.1079999999999997</v>
      </c>
      <c r="I209" s="1">
        <v>11.28</v>
      </c>
      <c r="J209" s="1">
        <v>18</v>
      </c>
      <c r="K209" s="1">
        <v>190</v>
      </c>
      <c r="L209" s="1">
        <v>5.0049999999999999</v>
      </c>
      <c r="M209" s="2">
        <f>IFERROR((H209/L209)-1,"-")</f>
        <v>2.0579420579420526E-2</v>
      </c>
    </row>
    <row r="210" spans="1:13" ht="15.75" customHeight="1">
      <c r="A210" s="1">
        <v>208</v>
      </c>
      <c r="B210" s="1" t="s">
        <v>446</v>
      </c>
      <c r="C210" s="1" t="s">
        <v>447</v>
      </c>
      <c r="D210" s="1" t="s">
        <v>15</v>
      </c>
      <c r="F210" s="1" t="s">
        <v>16</v>
      </c>
      <c r="G210" s="1" t="s">
        <v>47</v>
      </c>
      <c r="H210" s="1">
        <v>5.0910989999999998</v>
      </c>
      <c r="I210" s="1">
        <v>108.332504</v>
      </c>
      <c r="J210" s="1">
        <v>4</v>
      </c>
      <c r="K210" s="1">
        <v>258</v>
      </c>
      <c r="L210" s="1">
        <v>3.7160199999999999</v>
      </c>
      <c r="M210" s="2">
        <f>IFERROR((H210/L210)-1,"-")</f>
        <v>0.37004079633586473</v>
      </c>
    </row>
    <row r="211" spans="1:13" ht="15.75" customHeight="1">
      <c r="A211" s="1">
        <v>209</v>
      </c>
      <c r="B211" s="1" t="s">
        <v>448</v>
      </c>
      <c r="C211" s="1" t="s">
        <v>449</v>
      </c>
      <c r="D211" s="1" t="s">
        <v>44</v>
      </c>
      <c r="G211" s="1" t="s">
        <v>20</v>
      </c>
      <c r="H211" s="1">
        <v>5.0810000000000004</v>
      </c>
      <c r="I211" s="1">
        <v>23.693999999999999</v>
      </c>
      <c r="J211" s="1">
        <v>33</v>
      </c>
      <c r="K211" s="1">
        <v>174</v>
      </c>
      <c r="L211" s="1">
        <v>5.4249999999999998</v>
      </c>
      <c r="M211" s="2">
        <f>IFERROR((H211/L211)-1,"-")</f>
        <v>-6.341013824884778E-2</v>
      </c>
    </row>
    <row r="212" spans="1:13" ht="15.75" customHeight="1">
      <c r="A212" s="1">
        <v>210</v>
      </c>
      <c r="B212" s="1" t="s">
        <v>450</v>
      </c>
      <c r="C212" s="1" t="s">
        <v>451</v>
      </c>
      <c r="D212" s="1" t="s">
        <v>15</v>
      </c>
      <c r="G212" s="1" t="s">
        <v>20</v>
      </c>
      <c r="H212" s="1">
        <v>5.0494199999999996</v>
      </c>
      <c r="I212" s="1">
        <v>4.5860729999999998</v>
      </c>
      <c r="J212" s="1">
        <v>1</v>
      </c>
      <c r="K212" s="1">
        <v>531</v>
      </c>
      <c r="L212" s="1">
        <v>1.62917</v>
      </c>
      <c r="M212" s="2">
        <f>IFERROR((H212/L212)-1,"-")</f>
        <v>2.0993818938477871</v>
      </c>
    </row>
    <row r="213" spans="1:13" ht="15.75" customHeight="1">
      <c r="A213" s="1">
        <v>211</v>
      </c>
      <c r="B213" s="1" t="s">
        <v>452</v>
      </c>
      <c r="C213" s="1" t="s">
        <v>453</v>
      </c>
      <c r="D213" s="1" t="s">
        <v>15</v>
      </c>
      <c r="G213" s="1" t="s">
        <v>20</v>
      </c>
      <c r="H213" s="1">
        <v>5.0282280000000004</v>
      </c>
      <c r="I213" s="1">
        <v>33.861260999999999</v>
      </c>
      <c r="J213" s="1">
        <v>0</v>
      </c>
      <c r="K213" s="1">
        <v>166</v>
      </c>
      <c r="L213" s="1">
        <v>5.6402479999999997</v>
      </c>
      <c r="M213" s="2">
        <f>IFERROR((H213/L213)-1,"-")</f>
        <v>-0.10850941306126949</v>
      </c>
    </row>
    <row r="214" spans="1:13" ht="15.75" customHeight="1">
      <c r="A214" s="1">
        <v>212</v>
      </c>
      <c r="B214" s="1" t="s">
        <v>454</v>
      </c>
      <c r="C214" s="1" t="s">
        <v>455</v>
      </c>
      <c r="D214" s="1" t="s">
        <v>44</v>
      </c>
      <c r="G214" s="1" t="s">
        <v>23</v>
      </c>
      <c r="H214" s="1">
        <v>5.0271730000000003</v>
      </c>
      <c r="I214" s="1">
        <v>49.610916000000003</v>
      </c>
      <c r="J214" s="1">
        <v>52</v>
      </c>
      <c r="K214" s="1">
        <v>327</v>
      </c>
      <c r="L214" s="1">
        <v>2.9679389999999999</v>
      </c>
      <c r="M214" s="2">
        <f>IFERROR((H214/L214)-1,"-")</f>
        <v>0.69382625451533886</v>
      </c>
    </row>
    <row r="215" spans="1:13" ht="15.75" customHeight="1">
      <c r="A215" s="1">
        <v>213</v>
      </c>
      <c r="B215" s="1" t="s">
        <v>456</v>
      </c>
      <c r="C215" s="1" t="s">
        <v>457</v>
      </c>
      <c r="D215" s="1" t="s">
        <v>41</v>
      </c>
      <c r="G215" s="1" t="s">
        <v>47</v>
      </c>
      <c r="H215" s="1">
        <v>5.0271270000000001</v>
      </c>
      <c r="I215" s="1">
        <v>0.322938</v>
      </c>
      <c r="J215" s="1">
        <v>0</v>
      </c>
      <c r="K215" s="1">
        <v>228</v>
      </c>
      <c r="L215" s="1">
        <v>4.0923049999999996</v>
      </c>
      <c r="M215" s="2">
        <f>IFERROR((H215/L215)-1,"-")</f>
        <v>0.22843409765401179</v>
      </c>
    </row>
    <row r="216" spans="1:13" ht="15.75" customHeight="1">
      <c r="A216" s="1">
        <v>214</v>
      </c>
      <c r="B216" s="1" t="s">
        <v>458</v>
      </c>
      <c r="C216" s="1" t="s">
        <v>459</v>
      </c>
      <c r="D216" s="1" t="s">
        <v>41</v>
      </c>
      <c r="G216" s="1" t="s">
        <v>20</v>
      </c>
      <c r="H216" s="1">
        <v>5.0265760000000004</v>
      </c>
      <c r="I216" s="1">
        <v>51.474333999999999</v>
      </c>
      <c r="J216" s="1">
        <v>0</v>
      </c>
      <c r="K216" s="1">
        <v>3004</v>
      </c>
      <c r="L216" s="1">
        <v>0.17823900000000001</v>
      </c>
      <c r="M216" s="2">
        <f>IFERROR((H216/L216)-1,"-")</f>
        <v>27.201325186968059</v>
      </c>
    </row>
    <row r="217" spans="1:13" ht="15.75" customHeight="1">
      <c r="A217" s="1">
        <v>215</v>
      </c>
      <c r="B217" s="1" t="s">
        <v>460</v>
      </c>
      <c r="C217" s="1" t="s">
        <v>461</v>
      </c>
      <c r="D217" s="1" t="s">
        <v>41</v>
      </c>
      <c r="G217" s="1" t="s">
        <v>20</v>
      </c>
      <c r="H217" s="1">
        <v>4.958005</v>
      </c>
      <c r="I217" s="1">
        <v>116.014115</v>
      </c>
      <c r="J217" s="1">
        <v>16</v>
      </c>
      <c r="K217" s="1">
        <v>296</v>
      </c>
      <c r="L217" s="1">
        <v>3.3392569999999999</v>
      </c>
      <c r="M217" s="2">
        <f>IFERROR((H217/L217)-1,"-")</f>
        <v>0.48476292780100483</v>
      </c>
    </row>
    <row r="218" spans="1:13" ht="15.75" customHeight="1">
      <c r="A218" s="1">
        <v>216</v>
      </c>
      <c r="B218" s="1" t="s">
        <v>462</v>
      </c>
      <c r="C218" s="1" t="s">
        <v>463</v>
      </c>
      <c r="D218" s="1" t="s">
        <v>26</v>
      </c>
      <c r="G218" s="1" t="s">
        <v>47</v>
      </c>
      <c r="H218" s="1">
        <v>4.8628010000000002</v>
      </c>
      <c r="I218" s="1">
        <v>4.0904420000000004</v>
      </c>
      <c r="J218" s="1">
        <v>10</v>
      </c>
      <c r="K218" s="1">
        <v>325</v>
      </c>
      <c r="L218" s="1">
        <v>2.9777870000000002</v>
      </c>
      <c r="M218" s="2">
        <f>IFERROR((H218/L218)-1,"-")</f>
        <v>0.63302512906396591</v>
      </c>
    </row>
    <row r="219" spans="1:13" ht="15.75" customHeight="1">
      <c r="A219" s="1">
        <v>217</v>
      </c>
      <c r="B219" s="1" t="s">
        <v>464</v>
      </c>
      <c r="C219" s="1" t="s">
        <v>465</v>
      </c>
      <c r="D219" s="1" t="s">
        <v>107</v>
      </c>
      <c r="E219" s="1" t="s">
        <v>16</v>
      </c>
      <c r="F219" s="1" t="s">
        <v>16</v>
      </c>
      <c r="G219" s="1" t="s">
        <v>20</v>
      </c>
      <c r="H219" s="1">
        <v>4.8618309999999996</v>
      </c>
      <c r="I219" s="1">
        <v>21.865597999999999</v>
      </c>
      <c r="J219" s="1">
        <v>43</v>
      </c>
      <c r="K219" s="1">
        <v>125</v>
      </c>
      <c r="L219" s="1">
        <v>7.7229999999999999</v>
      </c>
      <c r="M219" s="2">
        <f>IFERROR((H219/L219)-1,"-")</f>
        <v>-0.37047377961931893</v>
      </c>
    </row>
    <row r="220" spans="1:13" ht="15.75" customHeight="1">
      <c r="A220" s="1">
        <v>218</v>
      </c>
      <c r="B220" s="1" t="s">
        <v>466</v>
      </c>
      <c r="C220" s="1" t="s">
        <v>467</v>
      </c>
      <c r="D220" s="1" t="s">
        <v>15</v>
      </c>
      <c r="G220" s="1" t="s">
        <v>20</v>
      </c>
      <c r="H220" s="1">
        <v>4.8516709999999996</v>
      </c>
      <c r="I220" s="1">
        <v>2.5428350000000002</v>
      </c>
      <c r="J220" s="1">
        <v>0</v>
      </c>
      <c r="K220" s="1">
        <v>94</v>
      </c>
      <c r="L220" s="1">
        <v>9.8392990000000005</v>
      </c>
      <c r="M220" s="2">
        <f>IFERROR((H220/L220)-1,"-")</f>
        <v>-0.50690887633356807</v>
      </c>
    </row>
    <row r="221" spans="1:13" ht="15.75" customHeight="1">
      <c r="A221" s="1">
        <v>219</v>
      </c>
      <c r="B221" s="1" t="s">
        <v>468</v>
      </c>
      <c r="C221" s="1" t="s">
        <v>469</v>
      </c>
      <c r="D221" s="1" t="s">
        <v>15</v>
      </c>
      <c r="G221" s="1" t="s">
        <v>20</v>
      </c>
      <c r="H221" s="1">
        <v>4.8289999999999997</v>
      </c>
      <c r="I221" s="1">
        <v>78.001000000000005</v>
      </c>
      <c r="J221" s="1">
        <v>6</v>
      </c>
      <c r="K221" s="1">
        <v>332</v>
      </c>
      <c r="L221" s="1">
        <v>2.903581</v>
      </c>
      <c r="M221" s="2">
        <f>IFERROR((H221/L221)-1,"-")</f>
        <v>0.66311874888284494</v>
      </c>
    </row>
    <row r="222" spans="1:13" ht="15.75" customHeight="1">
      <c r="A222" s="1">
        <v>220</v>
      </c>
      <c r="B222" s="1" t="s">
        <v>470</v>
      </c>
      <c r="C222" s="1" t="s">
        <v>471</v>
      </c>
      <c r="D222" s="1" t="s">
        <v>41</v>
      </c>
      <c r="G222" s="1" t="s">
        <v>20</v>
      </c>
      <c r="H222" s="1">
        <v>4.8068439999999999</v>
      </c>
      <c r="I222" s="1">
        <v>171.54128399999999</v>
      </c>
      <c r="J222" s="1">
        <v>2</v>
      </c>
      <c r="K222" s="1">
        <v>246</v>
      </c>
      <c r="L222" s="1">
        <v>3.896916</v>
      </c>
      <c r="M222" s="2">
        <f>IFERROR((H222/L222)-1,"-")</f>
        <v>0.23349951602754593</v>
      </c>
    </row>
    <row r="223" spans="1:13" ht="15.75" customHeight="1">
      <c r="A223" s="1">
        <v>221</v>
      </c>
      <c r="B223" s="1" t="s">
        <v>472</v>
      </c>
      <c r="C223" s="1" t="s">
        <v>473</v>
      </c>
      <c r="D223" s="1" t="s">
        <v>41</v>
      </c>
      <c r="G223" s="1" t="s">
        <v>47</v>
      </c>
      <c r="H223" s="1">
        <v>4.7893100000000004</v>
      </c>
      <c r="I223" s="1">
        <v>3.3149999999999999E-2</v>
      </c>
      <c r="J223" s="1">
        <v>0</v>
      </c>
      <c r="K223" s="1">
        <v>278</v>
      </c>
      <c r="L223" s="1">
        <v>3.5015960000000002</v>
      </c>
      <c r="M223" s="2">
        <f>IFERROR((H223/L223)-1,"-")</f>
        <v>0.3677505914445871</v>
      </c>
    </row>
    <row r="224" spans="1:13" ht="15.75" customHeight="1">
      <c r="A224" s="1">
        <v>222</v>
      </c>
      <c r="B224" s="1" t="s">
        <v>474</v>
      </c>
      <c r="C224" s="1" t="s">
        <v>475</v>
      </c>
      <c r="D224" s="1" t="s">
        <v>41</v>
      </c>
      <c r="G224" s="1" t="s">
        <v>84</v>
      </c>
      <c r="H224" s="1">
        <v>4.7604899999999999</v>
      </c>
      <c r="I224" s="1">
        <v>26.608711</v>
      </c>
      <c r="J224" s="1">
        <v>1</v>
      </c>
      <c r="K224" s="1">
        <v>173</v>
      </c>
      <c r="L224" s="1">
        <v>5.4607140000000003</v>
      </c>
      <c r="M224" s="2">
        <f>IFERROR((H224/L224)-1,"-")</f>
        <v>-0.12822938538806472</v>
      </c>
    </row>
    <row r="225" spans="1:13" ht="15.75" customHeight="1">
      <c r="A225" s="1">
        <v>223</v>
      </c>
      <c r="B225" s="1" t="s">
        <v>476</v>
      </c>
      <c r="C225" s="1" t="s">
        <v>477</v>
      </c>
      <c r="D225" s="1" t="s">
        <v>32</v>
      </c>
      <c r="G225" s="1" t="s">
        <v>47</v>
      </c>
      <c r="H225" s="1">
        <v>4.7250370000000004</v>
      </c>
      <c r="I225" s="1">
        <v>122.86144899999999</v>
      </c>
      <c r="J225" s="1">
        <v>0</v>
      </c>
      <c r="K225" s="1">
        <v>239</v>
      </c>
      <c r="L225" s="1">
        <v>3.9672399999999999</v>
      </c>
      <c r="M225" s="2">
        <f>IFERROR((H225/L225)-1,"-")</f>
        <v>0.19101365180831009</v>
      </c>
    </row>
    <row r="226" spans="1:13" ht="15.75" customHeight="1">
      <c r="A226" s="1">
        <v>224</v>
      </c>
      <c r="B226" s="1" t="s">
        <v>478</v>
      </c>
      <c r="C226" s="1" t="s">
        <v>479</v>
      </c>
      <c r="D226" s="1" t="s">
        <v>41</v>
      </c>
      <c r="G226" s="1" t="s">
        <v>20</v>
      </c>
      <c r="H226" s="1">
        <v>4.6975449999999999</v>
      </c>
      <c r="I226" s="1">
        <v>17.766707</v>
      </c>
      <c r="K226" s="1">
        <v>1885</v>
      </c>
      <c r="L226" s="1">
        <v>0.32900000000000001</v>
      </c>
      <c r="M226" s="2">
        <f>IFERROR((H226/L226)-1,"-")</f>
        <v>13.278252279635257</v>
      </c>
    </row>
    <row r="227" spans="1:13" ht="15.75" customHeight="1">
      <c r="A227" s="1">
        <v>225</v>
      </c>
      <c r="B227" s="1" t="s">
        <v>480</v>
      </c>
      <c r="C227" s="1" t="s">
        <v>481</v>
      </c>
      <c r="D227" s="1" t="s">
        <v>112</v>
      </c>
      <c r="F227" s="1" t="s">
        <v>16</v>
      </c>
      <c r="G227" s="1" t="s">
        <v>47</v>
      </c>
      <c r="H227" s="1">
        <v>4.6828409999999998</v>
      </c>
      <c r="I227" s="1">
        <v>3.3089339999999998</v>
      </c>
      <c r="J227" s="1">
        <v>7</v>
      </c>
      <c r="K227" s="1">
        <v>215</v>
      </c>
      <c r="L227" s="1">
        <v>4.3267220000000002</v>
      </c>
      <c r="M227" s="2">
        <f>IFERROR((H227/L227)-1,"-")</f>
        <v>8.2306882670067472E-2</v>
      </c>
    </row>
    <row r="228" spans="1:13" ht="15.75" customHeight="1">
      <c r="A228" s="1">
        <v>226</v>
      </c>
      <c r="B228" s="1" t="s">
        <v>482</v>
      </c>
      <c r="C228" s="1" t="s">
        <v>483</v>
      </c>
      <c r="D228" s="1" t="s">
        <v>41</v>
      </c>
      <c r="G228" s="1" t="s">
        <v>20</v>
      </c>
      <c r="H228" s="1">
        <v>4.681</v>
      </c>
      <c r="I228" s="1">
        <v>9.1839999999999993</v>
      </c>
      <c r="K228" s="1">
        <v>241</v>
      </c>
      <c r="L228" s="1">
        <v>3.9529999999999998</v>
      </c>
      <c r="M228" s="2">
        <f>IFERROR((H228/L228)-1,"-")</f>
        <v>0.18416392613205157</v>
      </c>
    </row>
    <row r="229" spans="1:13" ht="15.75" customHeight="1">
      <c r="A229" s="1">
        <v>227</v>
      </c>
      <c r="B229" s="1" t="s">
        <v>484</v>
      </c>
      <c r="C229" s="1" t="s">
        <v>485</v>
      </c>
      <c r="D229" s="1" t="s">
        <v>41</v>
      </c>
      <c r="G229" s="1" t="s">
        <v>23</v>
      </c>
      <c r="H229" s="1">
        <v>4.6699640000000002</v>
      </c>
      <c r="I229" s="1">
        <v>1.041272</v>
      </c>
      <c r="J229" s="1">
        <v>6</v>
      </c>
      <c r="K229" s="1">
        <v>248</v>
      </c>
      <c r="L229" s="1">
        <v>3.8469540000000002</v>
      </c>
      <c r="M229" s="2">
        <f>IFERROR((H229/L229)-1,"-")</f>
        <v>0.21393809231927396</v>
      </c>
    </row>
    <row r="230" spans="1:13" ht="15.75" customHeight="1">
      <c r="A230" s="1">
        <v>228</v>
      </c>
      <c r="B230" s="1" t="s">
        <v>486</v>
      </c>
      <c r="C230" s="1" t="s">
        <v>487</v>
      </c>
      <c r="D230" s="1" t="s">
        <v>15</v>
      </c>
      <c r="G230" s="1" t="s">
        <v>23</v>
      </c>
      <c r="H230" s="1">
        <v>4.6545120000000004</v>
      </c>
      <c r="I230" s="1">
        <v>3.3613420000000001</v>
      </c>
      <c r="J230" s="1">
        <v>2</v>
      </c>
      <c r="K230" s="1">
        <v>966</v>
      </c>
      <c r="L230" s="1">
        <v>0.74392800000000003</v>
      </c>
      <c r="M230" s="2">
        <f>IFERROR((H230/L230)-1,"-")</f>
        <v>5.2566700003226119</v>
      </c>
    </row>
    <row r="231" spans="1:13" ht="15.75" customHeight="1">
      <c r="A231" s="1">
        <v>229</v>
      </c>
      <c r="B231" s="1" t="s">
        <v>488</v>
      </c>
      <c r="C231" s="1" t="s">
        <v>489</v>
      </c>
      <c r="D231" s="1" t="s">
        <v>112</v>
      </c>
      <c r="G231" s="1" t="s">
        <v>47</v>
      </c>
      <c r="H231" s="1">
        <v>4.6133150000000001</v>
      </c>
      <c r="I231" s="1">
        <v>31.437698000000001</v>
      </c>
      <c r="J231" s="1">
        <v>15</v>
      </c>
      <c r="K231" s="1">
        <v>229</v>
      </c>
      <c r="L231" s="1">
        <v>4.071326</v>
      </c>
      <c r="M231" s="2">
        <f>IFERROR((H231/L231)-1,"-")</f>
        <v>0.13312345904012601</v>
      </c>
    </row>
    <row r="232" spans="1:13" ht="15.75" customHeight="1">
      <c r="A232" s="1">
        <v>230</v>
      </c>
      <c r="B232" s="1" t="s">
        <v>490</v>
      </c>
      <c r="C232" s="1" t="s">
        <v>491</v>
      </c>
      <c r="D232" s="1" t="s">
        <v>26</v>
      </c>
      <c r="F232" s="1" t="s">
        <v>16</v>
      </c>
      <c r="G232" s="1" t="s">
        <v>47</v>
      </c>
      <c r="H232" s="1">
        <v>4.6052460000000002</v>
      </c>
      <c r="K232" s="1">
        <v>287</v>
      </c>
      <c r="L232" s="1">
        <v>3.4254449999999999</v>
      </c>
      <c r="M232" s="2">
        <f>IFERROR((H232/L232)-1,"-")</f>
        <v>0.34442269544540949</v>
      </c>
    </row>
    <row r="233" spans="1:13" ht="15.75" customHeight="1">
      <c r="A233" s="1">
        <v>231</v>
      </c>
      <c r="B233" s="1" t="s">
        <v>492</v>
      </c>
      <c r="C233" s="1" t="s">
        <v>493</v>
      </c>
      <c r="D233" s="1" t="s">
        <v>41</v>
      </c>
      <c r="G233" s="1" t="s">
        <v>17</v>
      </c>
      <c r="H233" s="1">
        <v>4.5350000000000001</v>
      </c>
      <c r="I233" s="1">
        <v>6.65</v>
      </c>
      <c r="J233" s="1">
        <v>31</v>
      </c>
      <c r="K233" s="1">
        <v>285</v>
      </c>
      <c r="L233" s="1">
        <v>3.4369999999999998</v>
      </c>
      <c r="M233" s="2">
        <f>IFERROR((H233/L233)-1,"-")</f>
        <v>0.31946464940354979</v>
      </c>
    </row>
    <row r="234" spans="1:13" ht="15.75" customHeight="1">
      <c r="A234" s="1">
        <v>232</v>
      </c>
      <c r="B234" s="1" t="s">
        <v>494</v>
      </c>
      <c r="C234" s="1" t="s">
        <v>495</v>
      </c>
      <c r="D234" s="1" t="s">
        <v>41</v>
      </c>
      <c r="G234" s="1" t="s">
        <v>84</v>
      </c>
      <c r="H234" s="1">
        <v>4.5077020000000001</v>
      </c>
      <c r="I234" s="1">
        <v>4.7001249999999999</v>
      </c>
      <c r="J234" s="1">
        <v>0</v>
      </c>
      <c r="K234" s="1">
        <v>318</v>
      </c>
      <c r="L234" s="1">
        <v>3.0442689999999999</v>
      </c>
      <c r="M234" s="2">
        <f>IFERROR((H234/L234)-1,"-")</f>
        <v>0.48071737418736649</v>
      </c>
    </row>
    <row r="235" spans="1:13" ht="15.75" customHeight="1">
      <c r="A235" s="1">
        <v>233</v>
      </c>
      <c r="B235" s="1" t="s">
        <v>496</v>
      </c>
      <c r="C235" s="1" t="s">
        <v>497</v>
      </c>
      <c r="D235" s="1" t="s">
        <v>112</v>
      </c>
      <c r="F235" s="1" t="s">
        <v>16</v>
      </c>
      <c r="G235" s="1" t="s">
        <v>27</v>
      </c>
      <c r="H235" s="1">
        <v>4.4739310000000003</v>
      </c>
      <c r="I235" s="1">
        <v>23.678801</v>
      </c>
      <c r="J235" s="1">
        <v>18</v>
      </c>
      <c r="K235" s="1">
        <v>194</v>
      </c>
      <c r="L235" s="1">
        <v>4.8667369999999996</v>
      </c>
      <c r="M235" s="2">
        <f>IFERROR((H235/L235)-1,"-")</f>
        <v>-8.0712395183877739E-2</v>
      </c>
    </row>
    <row r="236" spans="1:13" ht="15.75" customHeight="1">
      <c r="A236" s="1">
        <v>234</v>
      </c>
      <c r="B236" s="1" t="s">
        <v>498</v>
      </c>
      <c r="C236" s="1" t="s">
        <v>499</v>
      </c>
      <c r="D236" s="1" t="s">
        <v>112</v>
      </c>
      <c r="F236" s="1" t="s">
        <v>16</v>
      </c>
      <c r="G236" s="1" t="s">
        <v>27</v>
      </c>
      <c r="H236" s="1">
        <v>4.4273660000000001</v>
      </c>
      <c r="I236" s="1">
        <v>47.495029000000002</v>
      </c>
      <c r="J236" s="1">
        <v>15</v>
      </c>
      <c r="K236" s="1">
        <v>207</v>
      </c>
      <c r="L236" s="1">
        <v>4.4221219999999999</v>
      </c>
      <c r="M236" s="2">
        <f>IFERROR((H236/L236)-1,"-")</f>
        <v>1.1858560211590596E-3</v>
      </c>
    </row>
    <row r="237" spans="1:13" ht="15.75" customHeight="1">
      <c r="A237" s="1">
        <v>235</v>
      </c>
      <c r="B237" s="1" t="s">
        <v>500</v>
      </c>
      <c r="C237" s="1" t="s">
        <v>501</v>
      </c>
      <c r="D237" s="1" t="s">
        <v>15</v>
      </c>
      <c r="G237" s="1" t="s">
        <v>47</v>
      </c>
      <c r="H237" s="1">
        <v>4.4225099999999999</v>
      </c>
      <c r="I237" s="1">
        <v>49.686399999999999</v>
      </c>
      <c r="J237" s="1">
        <v>0</v>
      </c>
      <c r="K237" s="1">
        <v>313</v>
      </c>
      <c r="L237" s="1">
        <v>3.1388799999999999</v>
      </c>
      <c r="M237" s="2">
        <f>IFERROR((H237/L237)-1,"-")</f>
        <v>0.40894522887144458</v>
      </c>
    </row>
    <row r="238" spans="1:13" ht="15.75" customHeight="1">
      <c r="A238" s="1">
        <v>236</v>
      </c>
      <c r="B238" s="1" t="s">
        <v>502</v>
      </c>
      <c r="C238" s="1" t="s">
        <v>503</v>
      </c>
      <c r="D238" s="1" t="s">
        <v>32</v>
      </c>
      <c r="G238" s="1" t="s">
        <v>20</v>
      </c>
      <c r="H238" s="1">
        <v>4.3650000000000002</v>
      </c>
      <c r="I238" s="1">
        <v>52.917000000000002</v>
      </c>
      <c r="J238" s="1">
        <v>62</v>
      </c>
      <c r="K238" s="1">
        <v>143</v>
      </c>
      <c r="L238" s="1">
        <v>6.4509999999999996</v>
      </c>
      <c r="M238" s="2">
        <f>IFERROR((H238/L238)-1,"-")</f>
        <v>-0.32336071926833043</v>
      </c>
    </row>
    <row r="239" spans="1:13" ht="15.75" customHeight="1">
      <c r="A239" s="1">
        <v>237</v>
      </c>
      <c r="B239" s="1" t="s">
        <v>504</v>
      </c>
      <c r="C239" s="1" t="s">
        <v>505</v>
      </c>
      <c r="D239" s="1" t="s">
        <v>41</v>
      </c>
      <c r="E239" s="1" t="s">
        <v>16</v>
      </c>
      <c r="F239" s="1" t="s">
        <v>16</v>
      </c>
      <c r="G239" s="1" t="s">
        <v>17</v>
      </c>
      <c r="H239" s="1">
        <v>4.3590629999999999</v>
      </c>
      <c r="I239" s="1">
        <v>8.7383190000000006</v>
      </c>
      <c r="J239" s="1">
        <v>24</v>
      </c>
      <c r="K239" s="1">
        <v>288</v>
      </c>
      <c r="L239" s="1">
        <v>3.423</v>
      </c>
      <c r="M239" s="2">
        <f>IFERROR((H239/L239)-1,"-")</f>
        <v>0.27346275197195435</v>
      </c>
    </row>
    <row r="240" spans="1:13" ht="15.75" customHeight="1">
      <c r="A240" s="1">
        <v>238</v>
      </c>
      <c r="B240" s="1" t="s">
        <v>506</v>
      </c>
      <c r="C240" s="1" t="s">
        <v>507</v>
      </c>
      <c r="D240" s="1" t="s">
        <v>107</v>
      </c>
      <c r="G240" s="1" t="s">
        <v>20</v>
      </c>
      <c r="H240" s="1">
        <v>4.3487270000000002</v>
      </c>
      <c r="I240" s="1">
        <v>15.376789</v>
      </c>
      <c r="K240" s="1">
        <v>521</v>
      </c>
      <c r="L240" s="1">
        <v>1.660514</v>
      </c>
      <c r="M240" s="2">
        <f>IFERROR((H240/L240)-1,"-")</f>
        <v>1.6189041465473943</v>
      </c>
    </row>
    <row r="241" spans="1:13" ht="15.75" customHeight="1">
      <c r="A241" s="1">
        <v>239</v>
      </c>
      <c r="B241" s="1" t="s">
        <v>508</v>
      </c>
      <c r="C241" s="1" t="s">
        <v>509</v>
      </c>
      <c r="D241" s="1" t="s">
        <v>107</v>
      </c>
      <c r="G241" s="1" t="s">
        <v>47</v>
      </c>
      <c r="H241" s="1">
        <v>4.3459450000000004</v>
      </c>
      <c r="I241" s="1">
        <v>161.76530399999999</v>
      </c>
      <c r="J241" s="1">
        <v>67</v>
      </c>
      <c r="K241" s="1">
        <v>218</v>
      </c>
      <c r="L241" s="1">
        <v>4.2824059999999999</v>
      </c>
      <c r="M241" s="2">
        <f>IFERROR((H241/L241)-1,"-")</f>
        <v>1.4837220011367558E-2</v>
      </c>
    </row>
    <row r="242" spans="1:13" ht="15.75" customHeight="1">
      <c r="A242" s="1">
        <v>240</v>
      </c>
      <c r="B242" s="1" t="s">
        <v>510</v>
      </c>
      <c r="C242" s="1" t="s">
        <v>511</v>
      </c>
      <c r="D242" s="1" t="s">
        <v>15</v>
      </c>
      <c r="F242" s="1" t="s">
        <v>16</v>
      </c>
      <c r="G242" s="1" t="s">
        <v>47</v>
      </c>
      <c r="H242" s="1">
        <v>4.3339999999999996</v>
      </c>
      <c r="I242" s="1">
        <v>62.241999999999997</v>
      </c>
      <c r="J242" s="1">
        <v>18</v>
      </c>
      <c r="K242" s="1">
        <v>414</v>
      </c>
      <c r="L242" s="1">
        <v>2.2349999999999999</v>
      </c>
      <c r="M242" s="2">
        <f>IFERROR((H242/L242)-1,"-")</f>
        <v>0.93914988814317657</v>
      </c>
    </row>
    <row r="243" spans="1:13" ht="15.75" customHeight="1">
      <c r="A243" s="1">
        <v>241</v>
      </c>
      <c r="B243" s="1" t="s">
        <v>512</v>
      </c>
      <c r="C243" s="1" t="s">
        <v>513</v>
      </c>
      <c r="D243" s="1" t="s">
        <v>15</v>
      </c>
      <c r="G243" s="1" t="s">
        <v>23</v>
      </c>
      <c r="H243" s="1">
        <v>4.3209499999999998</v>
      </c>
      <c r="I243" s="1">
        <v>126.968206</v>
      </c>
      <c r="J243" s="1">
        <v>0</v>
      </c>
      <c r="K243" s="1">
        <v>189</v>
      </c>
      <c r="L243" s="1">
        <v>5.0666000000000002</v>
      </c>
      <c r="M243" s="2">
        <f>IFERROR((H243/L243)-1,"-")</f>
        <v>-0.14716969960131066</v>
      </c>
    </row>
    <row r="244" spans="1:13" ht="15.75" customHeight="1">
      <c r="A244" s="1">
        <v>242</v>
      </c>
      <c r="B244" s="1" t="s">
        <v>514</v>
      </c>
      <c r="C244" s="1" t="s">
        <v>515</v>
      </c>
      <c r="D244" s="1" t="s">
        <v>26</v>
      </c>
      <c r="G244" s="1" t="s">
        <v>20</v>
      </c>
      <c r="H244" s="1">
        <v>4.3154440000000003</v>
      </c>
      <c r="I244" s="1">
        <v>3.4099560000000002</v>
      </c>
      <c r="J244" s="1">
        <v>0</v>
      </c>
      <c r="K244" s="1">
        <v>236</v>
      </c>
      <c r="L244" s="1">
        <v>4.0012540000000003</v>
      </c>
      <c r="M244" s="2">
        <f>IFERROR((H244/L244)-1,"-")</f>
        <v>7.8522883076155514E-2</v>
      </c>
    </row>
    <row r="245" spans="1:13" ht="15.75" customHeight="1">
      <c r="A245" s="1">
        <v>243</v>
      </c>
      <c r="B245" s="1" t="s">
        <v>516</v>
      </c>
      <c r="C245" s="1" t="s">
        <v>517</v>
      </c>
      <c r="D245" s="1" t="s">
        <v>15</v>
      </c>
      <c r="G245" s="1" t="s">
        <v>23</v>
      </c>
      <c r="H245" s="1">
        <v>4.2488000000000001</v>
      </c>
      <c r="I245" s="1">
        <v>120.367975</v>
      </c>
      <c r="J245" s="1">
        <v>1</v>
      </c>
      <c r="K245" s="1">
        <v>208</v>
      </c>
      <c r="L245" s="1">
        <v>4.4208290000000003</v>
      </c>
      <c r="M245" s="2">
        <f>IFERROR((H245/L245)-1,"-")</f>
        <v>-3.8913289792480099E-2</v>
      </c>
    </row>
    <row r="246" spans="1:13" ht="15.75" customHeight="1">
      <c r="A246" s="1">
        <v>244</v>
      </c>
      <c r="B246" s="1" t="s">
        <v>518</v>
      </c>
      <c r="C246" s="1" t="s">
        <v>519</v>
      </c>
      <c r="D246" s="1" t="s">
        <v>26</v>
      </c>
      <c r="F246" s="1" t="s">
        <v>16</v>
      </c>
      <c r="G246" s="1" t="s">
        <v>20</v>
      </c>
      <c r="H246" s="1">
        <v>4.2389970000000003</v>
      </c>
      <c r="I246" s="1">
        <v>23.030584999999999</v>
      </c>
      <c r="J246" s="1">
        <v>15</v>
      </c>
      <c r="K246" s="1">
        <v>335</v>
      </c>
      <c r="L246" s="1">
        <v>2.8470900000000001</v>
      </c>
      <c r="M246" s="2">
        <f>IFERROR((H246/L246)-1,"-")</f>
        <v>0.48888760102420381</v>
      </c>
    </row>
    <row r="247" spans="1:13" ht="15.75" customHeight="1">
      <c r="A247" s="1">
        <v>245</v>
      </c>
      <c r="B247" s="1" t="s">
        <v>520</v>
      </c>
      <c r="C247" s="1" t="s">
        <v>521</v>
      </c>
      <c r="D247" s="1" t="s">
        <v>41</v>
      </c>
      <c r="G247" s="1" t="s">
        <v>47</v>
      </c>
      <c r="H247" s="1">
        <v>4.201365</v>
      </c>
      <c r="I247" s="1">
        <v>130.40427500000001</v>
      </c>
      <c r="K247" s="1">
        <v>234</v>
      </c>
      <c r="L247" s="1">
        <v>4.0228619999999999</v>
      </c>
      <c r="M247" s="2">
        <f>IFERROR((H247/L247)-1,"-")</f>
        <v>4.4372141027954726E-2</v>
      </c>
    </row>
    <row r="248" spans="1:13" ht="15.75" customHeight="1">
      <c r="A248" s="1">
        <v>246</v>
      </c>
      <c r="B248" s="1" t="s">
        <v>522</v>
      </c>
      <c r="C248" s="1" t="s">
        <v>523</v>
      </c>
      <c r="D248" s="1" t="s">
        <v>41</v>
      </c>
      <c r="G248" s="1" t="s">
        <v>20</v>
      </c>
      <c r="H248" s="1">
        <v>4.1804699999999997</v>
      </c>
      <c r="I248" s="1">
        <v>78.988140000000001</v>
      </c>
      <c r="J248" s="1">
        <v>0</v>
      </c>
      <c r="K248" s="1">
        <v>323</v>
      </c>
      <c r="L248" s="1">
        <v>2.9952800000000002</v>
      </c>
      <c r="M248" s="2">
        <f>IFERROR((H248/L248)-1,"-")</f>
        <v>0.39568587911647635</v>
      </c>
    </row>
    <row r="249" spans="1:13" ht="15.75" customHeight="1">
      <c r="A249" s="1">
        <v>247</v>
      </c>
      <c r="B249" s="1" t="s">
        <v>524</v>
      </c>
      <c r="C249" s="1" t="s">
        <v>525</v>
      </c>
      <c r="D249" s="1" t="s">
        <v>41</v>
      </c>
      <c r="F249" s="1" t="s">
        <v>16</v>
      </c>
      <c r="G249" s="1" t="s">
        <v>27</v>
      </c>
      <c r="H249" s="1">
        <v>4.1740000000000004</v>
      </c>
      <c r="I249" s="1">
        <v>2.6709999999999998</v>
      </c>
      <c r="J249" s="1">
        <v>3</v>
      </c>
      <c r="K249" s="1">
        <v>317</v>
      </c>
      <c r="L249" s="1">
        <v>3.0619999999999998</v>
      </c>
      <c r="M249" s="2">
        <f>IFERROR((H249/L249)-1,"-")</f>
        <v>0.36316133246244298</v>
      </c>
    </row>
    <row r="250" spans="1:13" ht="15.75" customHeight="1">
      <c r="A250" s="1">
        <v>248</v>
      </c>
      <c r="B250" s="1" t="s">
        <v>526</v>
      </c>
      <c r="C250" s="1" t="s">
        <v>527</v>
      </c>
      <c r="D250" s="1" t="s">
        <v>15</v>
      </c>
      <c r="G250" s="1" t="s">
        <v>47</v>
      </c>
      <c r="H250" s="1">
        <v>4.17</v>
      </c>
      <c r="I250" s="1">
        <v>153.77199999999999</v>
      </c>
      <c r="J250" s="1">
        <v>3</v>
      </c>
      <c r="K250" s="1">
        <v>231</v>
      </c>
      <c r="L250" s="1">
        <v>4.0529999999999999</v>
      </c>
      <c r="M250" s="2">
        <f>IFERROR((H250/L250)-1,"-")</f>
        <v>2.8867505551443351E-2</v>
      </c>
    </row>
    <row r="251" spans="1:13" ht="15.75" customHeight="1">
      <c r="A251" s="1">
        <v>249</v>
      </c>
      <c r="B251" s="1" t="s">
        <v>528</v>
      </c>
      <c r="C251" s="1" t="s">
        <v>529</v>
      </c>
      <c r="D251" s="1" t="s">
        <v>41</v>
      </c>
      <c r="G251" s="1" t="s">
        <v>33</v>
      </c>
      <c r="H251" s="1">
        <v>4.163068</v>
      </c>
      <c r="I251" s="1">
        <v>13.858767</v>
      </c>
      <c r="K251" s="1">
        <v>222</v>
      </c>
      <c r="L251" s="1">
        <v>4.2184410000000003</v>
      </c>
      <c r="M251" s="2">
        <f>IFERROR((H251/L251)-1,"-")</f>
        <v>-1.3126413288700789E-2</v>
      </c>
    </row>
    <row r="252" spans="1:13" ht="15.75" customHeight="1">
      <c r="A252" s="1">
        <v>250</v>
      </c>
      <c r="B252" s="1" t="s">
        <v>530</v>
      </c>
      <c r="C252" s="1" t="s">
        <v>531</v>
      </c>
      <c r="D252" s="1" t="s">
        <v>41</v>
      </c>
      <c r="F252" s="1" t="s">
        <v>16</v>
      </c>
      <c r="G252" s="1" t="s">
        <v>47</v>
      </c>
      <c r="H252" s="1">
        <v>4.1414356799999998</v>
      </c>
      <c r="K252" s="1">
        <v>12395</v>
      </c>
      <c r="M252" s="2" t="str">
        <f>IFERROR((H252/L252)-1,"-")</f>
        <v>-</v>
      </c>
    </row>
    <row r="253" spans="1:13" ht="15.75" customHeight="1">
      <c r="A253" s="1">
        <v>251</v>
      </c>
      <c r="B253" s="1" t="s">
        <v>532</v>
      </c>
      <c r="C253" s="1" t="s">
        <v>533</v>
      </c>
      <c r="D253" s="1" t="s">
        <v>44</v>
      </c>
      <c r="E253" s="1" t="s">
        <v>16</v>
      </c>
      <c r="G253" s="1" t="s">
        <v>20</v>
      </c>
      <c r="H253" s="1">
        <v>4.1158270000000003</v>
      </c>
      <c r="I253" s="1">
        <v>0.877247</v>
      </c>
      <c r="J253" s="1">
        <v>0</v>
      </c>
      <c r="K253" s="1">
        <v>315</v>
      </c>
      <c r="L253" s="1">
        <v>3.0682990000000001</v>
      </c>
      <c r="M253" s="2">
        <f>IFERROR((H253/L253)-1,"-")</f>
        <v>0.34140349424876781</v>
      </c>
    </row>
    <row r="254" spans="1:13" ht="15.75" customHeight="1">
      <c r="A254" s="1">
        <v>252</v>
      </c>
      <c r="B254" s="1" t="s">
        <v>534</v>
      </c>
      <c r="C254" s="1" t="s">
        <v>535</v>
      </c>
      <c r="D254" s="1" t="s">
        <v>41</v>
      </c>
      <c r="G254" s="1" t="s">
        <v>38</v>
      </c>
      <c r="H254" s="1">
        <v>4.1115190000000004</v>
      </c>
      <c r="I254" s="1">
        <v>75.934613999999996</v>
      </c>
      <c r="J254" s="1">
        <v>1</v>
      </c>
      <c r="K254" s="1">
        <v>32</v>
      </c>
      <c r="L254" s="1">
        <v>27.123381999999999</v>
      </c>
      <c r="M254" s="2">
        <f>IFERROR((H254/L254)-1,"-")</f>
        <v>-0.84841422061599836</v>
      </c>
    </row>
    <row r="255" spans="1:13" ht="15.75" customHeight="1">
      <c r="A255" s="1">
        <v>253</v>
      </c>
      <c r="B255" s="1" t="s">
        <v>536</v>
      </c>
      <c r="C255" s="1" t="s">
        <v>537</v>
      </c>
      <c r="D255" s="1" t="s">
        <v>44</v>
      </c>
      <c r="E255" s="1" t="s">
        <v>16</v>
      </c>
      <c r="G255" s="1" t="s">
        <v>20</v>
      </c>
      <c r="H255" s="1">
        <v>4.0893569999999997</v>
      </c>
      <c r="I255" s="1">
        <v>0.86455400000000004</v>
      </c>
      <c r="J255" s="1">
        <v>0</v>
      </c>
      <c r="K255" s="1">
        <v>85</v>
      </c>
      <c r="M255" s="2" t="str">
        <f>IFERROR((H255/L255)-1,"-")</f>
        <v>-</v>
      </c>
    </row>
    <row r="256" spans="1:13" ht="15.75" customHeight="1">
      <c r="A256" s="1">
        <v>254</v>
      </c>
      <c r="B256" s="1" t="s">
        <v>538</v>
      </c>
      <c r="C256" s="1" t="s">
        <v>539</v>
      </c>
      <c r="D256" s="1" t="s">
        <v>41</v>
      </c>
      <c r="G256" s="1" t="s">
        <v>47</v>
      </c>
      <c r="H256" s="1">
        <v>4.0885870000000004</v>
      </c>
      <c r="I256" s="1">
        <v>77.857721999999995</v>
      </c>
      <c r="J256" s="1">
        <v>3</v>
      </c>
      <c r="K256" s="1">
        <v>266</v>
      </c>
      <c r="L256" s="1">
        <v>3.6159750000000002</v>
      </c>
      <c r="M256" s="2">
        <f>IFERROR((H256/L256)-1,"-")</f>
        <v>0.13070112486950269</v>
      </c>
    </row>
    <row r="257" spans="1:13" ht="15.75" customHeight="1">
      <c r="A257" s="1">
        <v>255</v>
      </c>
      <c r="B257" s="1" t="s">
        <v>540</v>
      </c>
      <c r="C257" s="1" t="s">
        <v>541</v>
      </c>
      <c r="D257" s="1" t="s">
        <v>15</v>
      </c>
      <c r="E257" s="1" t="s">
        <v>16</v>
      </c>
      <c r="F257" s="1" t="s">
        <v>16</v>
      </c>
      <c r="G257" s="1" t="s">
        <v>47</v>
      </c>
      <c r="H257" s="1">
        <v>4.0800109999999998</v>
      </c>
      <c r="I257" s="1">
        <v>90.908000000000001</v>
      </c>
      <c r="J257" s="1">
        <v>17</v>
      </c>
      <c r="K257" s="1">
        <v>284</v>
      </c>
      <c r="L257" s="1">
        <v>3.4430000000000001</v>
      </c>
      <c r="M257" s="2">
        <f>IFERROR((H257/L257)-1,"-")</f>
        <v>0.18501626488527445</v>
      </c>
    </row>
    <row r="258" spans="1:13" ht="15.75" customHeight="1">
      <c r="A258" s="1">
        <v>256</v>
      </c>
      <c r="B258" s="1" t="s">
        <v>542</v>
      </c>
      <c r="C258" s="1" t="s">
        <v>543</v>
      </c>
      <c r="D258" s="1" t="s">
        <v>15</v>
      </c>
      <c r="F258" s="1" t="s">
        <v>16</v>
      </c>
      <c r="G258" s="1" t="s">
        <v>23</v>
      </c>
      <c r="H258" s="1">
        <v>4.0679790000000002</v>
      </c>
      <c r="I258" s="1">
        <v>4.1183350000000001</v>
      </c>
      <c r="J258" s="1">
        <v>0</v>
      </c>
      <c r="K258" s="1">
        <v>219</v>
      </c>
      <c r="L258" s="1">
        <v>4.2659900000000004</v>
      </c>
      <c r="M258" s="2">
        <f>IFERROR((H258/L258)-1,"-")</f>
        <v>-4.6416189442544442E-2</v>
      </c>
    </row>
    <row r="259" spans="1:13" ht="15.75" customHeight="1">
      <c r="A259" s="1">
        <v>257</v>
      </c>
      <c r="B259" s="1" t="s">
        <v>544</v>
      </c>
      <c r="C259" s="1" t="s">
        <v>545</v>
      </c>
      <c r="D259" s="1" t="s">
        <v>41</v>
      </c>
      <c r="G259" s="1" t="s">
        <v>20</v>
      </c>
      <c r="H259" s="1">
        <v>4.0674460000000003</v>
      </c>
      <c r="I259" s="1">
        <v>13.480664000000001</v>
      </c>
      <c r="J259" s="1">
        <v>2</v>
      </c>
      <c r="K259" s="1">
        <v>192</v>
      </c>
      <c r="L259" s="1">
        <v>4.8990539999999996</v>
      </c>
      <c r="M259" s="2">
        <f>IFERROR((H259/L259)-1,"-")</f>
        <v>-0.1697486902573434</v>
      </c>
    </row>
    <row r="260" spans="1:13" ht="15.75" customHeight="1">
      <c r="A260" s="1">
        <v>258</v>
      </c>
      <c r="B260" s="1" t="s">
        <v>546</v>
      </c>
      <c r="C260" s="1" t="s">
        <v>547</v>
      </c>
      <c r="D260" s="1" t="s">
        <v>41</v>
      </c>
      <c r="E260" s="1" t="s">
        <v>16</v>
      </c>
      <c r="F260" s="1" t="s">
        <v>16</v>
      </c>
      <c r="G260" s="1" t="s">
        <v>47</v>
      </c>
      <c r="H260" s="1">
        <v>4.0444440000000004</v>
      </c>
      <c r="I260" s="1">
        <v>122.390276</v>
      </c>
      <c r="J260" s="1">
        <v>8</v>
      </c>
      <c r="K260" s="1">
        <v>338</v>
      </c>
      <c r="L260" s="1">
        <v>2.8215029999999999</v>
      </c>
      <c r="M260" s="2">
        <f>IFERROR((H260/L260)-1,"-")</f>
        <v>0.43343600910578539</v>
      </c>
    </row>
    <row r="261" spans="1:13" ht="15.75" customHeight="1">
      <c r="A261" s="1">
        <v>259</v>
      </c>
      <c r="B261" s="1" t="s">
        <v>548</v>
      </c>
      <c r="C261" s="1" t="s">
        <v>549</v>
      </c>
      <c r="D261" s="1" t="s">
        <v>112</v>
      </c>
      <c r="F261" s="1" t="s">
        <v>16</v>
      </c>
      <c r="G261" s="1" t="s">
        <v>47</v>
      </c>
      <c r="H261" s="1">
        <v>3.997922</v>
      </c>
      <c r="I261" s="1">
        <v>26.829108999999999</v>
      </c>
      <c r="J261" s="1">
        <v>20</v>
      </c>
      <c r="K261" s="1">
        <v>235</v>
      </c>
      <c r="L261" s="1">
        <v>4.0125590000000004</v>
      </c>
      <c r="M261" s="2">
        <f>IFERROR((H261/L261)-1,"-")</f>
        <v>-3.6477968299034602E-3</v>
      </c>
    </row>
    <row r="262" spans="1:13" ht="15.75" customHeight="1">
      <c r="A262" s="1">
        <v>260</v>
      </c>
      <c r="B262" s="1" t="s">
        <v>550</v>
      </c>
      <c r="C262" s="1" t="s">
        <v>551</v>
      </c>
      <c r="D262" s="1" t="s">
        <v>41</v>
      </c>
      <c r="G262" s="1" t="s">
        <v>47</v>
      </c>
      <c r="H262" s="1">
        <v>3.9804149999999998</v>
      </c>
      <c r="I262" s="1">
        <v>102.29633699999999</v>
      </c>
      <c r="J262" s="1">
        <v>17</v>
      </c>
      <c r="K262" s="1">
        <v>485</v>
      </c>
      <c r="L262" s="1">
        <v>1.8151980000000001</v>
      </c>
      <c r="M262" s="2">
        <f>IFERROR((H262/L262)-1,"-")</f>
        <v>1.1928268982226728</v>
      </c>
    </row>
    <row r="263" spans="1:13" ht="15.75" customHeight="1">
      <c r="A263" s="1">
        <v>261</v>
      </c>
      <c r="B263" s="1" t="s">
        <v>552</v>
      </c>
      <c r="C263" s="1" t="s">
        <v>553</v>
      </c>
      <c r="D263" s="1" t="s">
        <v>41</v>
      </c>
      <c r="G263" s="1" t="s">
        <v>20</v>
      </c>
      <c r="H263" s="1">
        <v>3.9396330000000002</v>
      </c>
      <c r="I263" s="1">
        <v>92.282379000000006</v>
      </c>
      <c r="J263" s="1">
        <v>0</v>
      </c>
      <c r="K263" s="1">
        <v>155</v>
      </c>
      <c r="L263" s="1">
        <v>6.1251790000000002</v>
      </c>
      <c r="M263" s="2">
        <f>IFERROR((H263/L263)-1,"-")</f>
        <v>-0.35681340904486214</v>
      </c>
    </row>
    <row r="264" spans="1:13" ht="15.75" customHeight="1">
      <c r="A264" s="1">
        <v>262</v>
      </c>
      <c r="B264" s="1" t="s">
        <v>554</v>
      </c>
      <c r="C264" s="1" t="s">
        <v>555</v>
      </c>
      <c r="D264" s="1" t="s">
        <v>32</v>
      </c>
      <c r="G264" s="1" t="s">
        <v>47</v>
      </c>
      <c r="H264" s="1">
        <v>3.9036430000000002</v>
      </c>
      <c r="I264" s="1">
        <v>11.745965</v>
      </c>
      <c r="J264" s="1">
        <v>7</v>
      </c>
      <c r="K264" s="1">
        <v>123</v>
      </c>
      <c r="L264" s="1">
        <v>8.0003150000000005</v>
      </c>
      <c r="M264" s="2">
        <f>IFERROR((H264/L264)-1,"-")</f>
        <v>-0.51206383748639905</v>
      </c>
    </row>
    <row r="265" spans="1:13" ht="15.75" customHeight="1">
      <c r="A265" s="1">
        <v>263</v>
      </c>
      <c r="B265" s="1" t="s">
        <v>556</v>
      </c>
      <c r="C265" s="1" t="s">
        <v>557</v>
      </c>
      <c r="D265" s="1" t="s">
        <v>15</v>
      </c>
      <c r="G265" s="1" t="s">
        <v>84</v>
      </c>
      <c r="H265" s="1">
        <v>3.8753419999999998</v>
      </c>
      <c r="I265" s="1">
        <v>35.549872999999998</v>
      </c>
      <c r="J265" s="1">
        <v>0</v>
      </c>
      <c r="K265" s="1">
        <v>434</v>
      </c>
      <c r="L265" s="1">
        <v>2.105</v>
      </c>
      <c r="M265" s="2">
        <f>IFERROR((H265/L265)-1,"-")</f>
        <v>0.84101757719714954</v>
      </c>
    </row>
    <row r="266" spans="1:13" ht="15.75" customHeight="1">
      <c r="A266" s="1">
        <v>264</v>
      </c>
      <c r="B266" s="1" t="s">
        <v>558</v>
      </c>
      <c r="C266" s="1" t="s">
        <v>559</v>
      </c>
      <c r="D266" s="1" t="s">
        <v>41</v>
      </c>
      <c r="G266" s="1" t="s">
        <v>17</v>
      </c>
      <c r="H266" s="1">
        <v>3.8669199999999999</v>
      </c>
      <c r="I266" s="1">
        <v>54.037588</v>
      </c>
      <c r="J266" s="1">
        <v>0</v>
      </c>
      <c r="K266" s="1">
        <v>497</v>
      </c>
      <c r="L266" s="1">
        <v>1.7679849999999999</v>
      </c>
      <c r="M266" s="2">
        <f>IFERROR((H266/L266)-1,"-")</f>
        <v>1.1871905021818625</v>
      </c>
    </row>
    <row r="267" spans="1:13" ht="15.75" customHeight="1">
      <c r="A267" s="1">
        <v>265</v>
      </c>
      <c r="B267" s="1" t="s">
        <v>560</v>
      </c>
      <c r="C267" s="1" t="s">
        <v>561</v>
      </c>
      <c r="D267" s="1" t="s">
        <v>26</v>
      </c>
      <c r="G267" s="1" t="s">
        <v>20</v>
      </c>
      <c r="H267" s="1">
        <v>3.8403870000000002</v>
      </c>
      <c r="I267" s="1">
        <v>2.4292159999999998</v>
      </c>
      <c r="K267" s="1">
        <v>237</v>
      </c>
      <c r="L267" s="1">
        <v>3.9966750000000002</v>
      </c>
      <c r="M267" s="2">
        <f>IFERROR((H267/L267)-1,"-")</f>
        <v>-3.9104505620296881E-2</v>
      </c>
    </row>
    <row r="268" spans="1:13" ht="15.75" customHeight="1">
      <c r="A268" s="1">
        <v>266</v>
      </c>
      <c r="B268" s="1" t="s">
        <v>562</v>
      </c>
      <c r="C268" s="1" t="s">
        <v>563</v>
      </c>
      <c r="D268" s="1" t="s">
        <v>32</v>
      </c>
      <c r="G268" s="1" t="s">
        <v>47</v>
      </c>
      <c r="H268" s="1">
        <v>3.8372389999999998</v>
      </c>
      <c r="I268" s="1">
        <v>1.9135580000000001</v>
      </c>
      <c r="J268" s="1">
        <v>11</v>
      </c>
      <c r="K268" s="1">
        <v>221</v>
      </c>
      <c r="L268" s="1">
        <v>4.2441409999999999</v>
      </c>
      <c r="M268" s="2">
        <f>IFERROR((H268/L268)-1,"-")</f>
        <v>-9.5873817575806264E-2</v>
      </c>
    </row>
    <row r="269" spans="1:13" ht="15.75" customHeight="1">
      <c r="A269" s="1">
        <v>267</v>
      </c>
      <c r="B269" s="1" t="s">
        <v>564</v>
      </c>
      <c r="C269" s="1" t="s">
        <v>565</v>
      </c>
      <c r="D269" s="1" t="s">
        <v>26</v>
      </c>
      <c r="G269" s="1" t="s">
        <v>27</v>
      </c>
      <c r="H269" s="1">
        <v>3.8312029999999999</v>
      </c>
      <c r="I269" s="1">
        <v>1.3012539999999999</v>
      </c>
      <c r="J269" s="1">
        <v>0</v>
      </c>
      <c r="K269" s="1">
        <v>662</v>
      </c>
      <c r="L269" s="1">
        <v>1.208</v>
      </c>
      <c r="M269" s="2">
        <f>IFERROR((H269/L269)-1,"-")</f>
        <v>2.1715256622516557</v>
      </c>
    </row>
    <row r="270" spans="1:13" ht="15.75" customHeight="1">
      <c r="A270" s="1">
        <v>268</v>
      </c>
      <c r="B270" s="1" t="s">
        <v>566</v>
      </c>
      <c r="C270" s="1" t="s">
        <v>567</v>
      </c>
      <c r="D270" s="1" t="s">
        <v>15</v>
      </c>
      <c r="G270" s="1" t="s">
        <v>47</v>
      </c>
      <c r="H270" s="1">
        <v>3.81</v>
      </c>
      <c r="I270" s="1">
        <v>78.146000000000001</v>
      </c>
      <c r="J270" s="1">
        <v>0</v>
      </c>
      <c r="K270" s="1">
        <v>310</v>
      </c>
      <c r="L270" s="1">
        <v>3.177</v>
      </c>
      <c r="M270" s="2">
        <f>IFERROR((H270/L270)-1,"-")</f>
        <v>0.19924457034938614</v>
      </c>
    </row>
    <row r="271" spans="1:13" ht="15.75" customHeight="1">
      <c r="A271" s="1">
        <v>269</v>
      </c>
      <c r="B271" s="1" t="s">
        <v>568</v>
      </c>
      <c r="C271" s="1" t="s">
        <v>569</v>
      </c>
      <c r="D271" s="1" t="s">
        <v>15</v>
      </c>
      <c r="F271" s="1" t="s">
        <v>16</v>
      </c>
      <c r="G271" s="1" t="s">
        <v>47</v>
      </c>
      <c r="H271" s="1">
        <v>3.7808259999999998</v>
      </c>
      <c r="I271" s="1">
        <v>8.6514749999999996</v>
      </c>
      <c r="J271" s="1">
        <v>6</v>
      </c>
      <c r="K271" s="1">
        <v>302</v>
      </c>
      <c r="L271" s="1">
        <v>3.2813720000000002</v>
      </c>
      <c r="M271" s="2">
        <f>IFERROR((H271/L271)-1,"-")</f>
        <v>0.15220889310934571</v>
      </c>
    </row>
    <row r="272" spans="1:13" ht="15.75" customHeight="1">
      <c r="A272" s="1">
        <v>270</v>
      </c>
      <c r="B272" s="1" t="s">
        <v>570</v>
      </c>
      <c r="C272" s="1" t="s">
        <v>571</v>
      </c>
      <c r="D272" s="1" t="s">
        <v>26</v>
      </c>
      <c r="G272" s="1" t="s">
        <v>20</v>
      </c>
      <c r="H272" s="1">
        <v>3.773714</v>
      </c>
      <c r="I272" s="1">
        <v>7.2944560000000003</v>
      </c>
      <c r="J272" s="1">
        <v>0</v>
      </c>
      <c r="K272" s="1">
        <v>238</v>
      </c>
      <c r="L272" s="1">
        <v>3.9709850000000002</v>
      </c>
      <c r="M272" s="2">
        <f>IFERROR((H272/L272)-1,"-")</f>
        <v>-4.9678102536272584E-2</v>
      </c>
    </row>
    <row r="273" spans="1:13" ht="15.75" customHeight="1">
      <c r="A273" s="1">
        <v>271</v>
      </c>
      <c r="B273" s="1" t="s">
        <v>572</v>
      </c>
      <c r="C273" s="1" t="s">
        <v>573</v>
      </c>
      <c r="D273" s="1" t="s">
        <v>15</v>
      </c>
      <c r="F273" s="1" t="s">
        <v>16</v>
      </c>
      <c r="G273" s="1" t="s">
        <v>20</v>
      </c>
      <c r="H273" s="1">
        <v>3.764964</v>
      </c>
      <c r="I273" s="1">
        <v>54.519900999999997</v>
      </c>
      <c r="J273" s="1">
        <v>3</v>
      </c>
      <c r="K273" s="1">
        <v>251</v>
      </c>
      <c r="L273" s="1">
        <v>3.8039999999999998</v>
      </c>
      <c r="M273" s="2">
        <f>IFERROR((H273/L273)-1,"-")</f>
        <v>-1.0261829652996823E-2</v>
      </c>
    </row>
    <row r="274" spans="1:13" ht="15.75" customHeight="1">
      <c r="A274" s="1">
        <v>272</v>
      </c>
      <c r="B274" s="1" t="s">
        <v>574</v>
      </c>
      <c r="C274" s="1" t="s">
        <v>575</v>
      </c>
      <c r="D274" s="1" t="s">
        <v>41</v>
      </c>
      <c r="G274" s="1" t="s">
        <v>20</v>
      </c>
      <c r="H274" s="1">
        <v>3.7457240000000001</v>
      </c>
      <c r="K274" s="1">
        <v>319</v>
      </c>
      <c r="L274" s="1">
        <v>3.0271970000000001</v>
      </c>
      <c r="M274" s="2">
        <f>IFERROR((H274/L274)-1,"-")</f>
        <v>0.23735719875515193</v>
      </c>
    </row>
    <row r="275" spans="1:13" ht="15.75" customHeight="1">
      <c r="A275" s="1">
        <v>273</v>
      </c>
      <c r="B275" s="1" t="s">
        <v>576</v>
      </c>
      <c r="C275" s="1" t="s">
        <v>577</v>
      </c>
      <c r="D275" s="1" t="s">
        <v>41</v>
      </c>
      <c r="G275" s="1" t="s">
        <v>20</v>
      </c>
      <c r="H275" s="1">
        <v>3.7186170000000001</v>
      </c>
      <c r="I275" s="1">
        <v>12.806403</v>
      </c>
      <c r="J275" s="1">
        <v>0</v>
      </c>
      <c r="K275" s="1">
        <v>135</v>
      </c>
      <c r="L275" s="1">
        <v>7.1817229999999999</v>
      </c>
      <c r="M275" s="2">
        <f>IFERROR((H275/L275)-1,"-")</f>
        <v>-0.48221102373344116</v>
      </c>
    </row>
    <row r="276" spans="1:13" ht="15.75" customHeight="1">
      <c r="A276" s="1">
        <v>274</v>
      </c>
      <c r="B276" s="1" t="s">
        <v>578</v>
      </c>
      <c r="C276" s="1" t="s">
        <v>579</v>
      </c>
      <c r="D276" s="1" t="s">
        <v>26</v>
      </c>
      <c r="F276" s="1" t="s">
        <v>16</v>
      </c>
      <c r="G276" s="1" t="s">
        <v>20</v>
      </c>
      <c r="H276" s="1">
        <v>3.7112259999999999</v>
      </c>
      <c r="I276" s="1">
        <v>15.986560000000001</v>
      </c>
      <c r="J276" s="1">
        <v>8</v>
      </c>
      <c r="K276" s="1">
        <v>895</v>
      </c>
      <c r="L276" s="1">
        <v>0.81977599999999995</v>
      </c>
      <c r="M276" s="2">
        <f>IFERROR((H276/L276)-1,"-")</f>
        <v>3.5271220430946988</v>
      </c>
    </row>
    <row r="277" spans="1:13" ht="15.75" customHeight="1">
      <c r="A277" s="1">
        <v>275</v>
      </c>
      <c r="B277" s="1" t="s">
        <v>580</v>
      </c>
      <c r="C277" s="1" t="s">
        <v>581</v>
      </c>
      <c r="D277" s="1" t="s">
        <v>41</v>
      </c>
      <c r="G277" s="1" t="s">
        <v>20</v>
      </c>
      <c r="H277" s="1">
        <v>3.7063570000000001</v>
      </c>
      <c r="I277" s="1">
        <v>5.318244</v>
      </c>
      <c r="J277" s="1">
        <v>0</v>
      </c>
      <c r="K277" s="1">
        <v>680</v>
      </c>
      <c r="L277" s="1">
        <v>1.1455850000000001</v>
      </c>
      <c r="M277" s="2">
        <f>IFERROR((H277/L277)-1,"-")</f>
        <v>2.2353400227831193</v>
      </c>
    </row>
    <row r="278" spans="1:13" ht="15.75" customHeight="1">
      <c r="A278" s="1">
        <v>276</v>
      </c>
      <c r="B278" s="1" t="s">
        <v>582</v>
      </c>
      <c r="C278" s="1" t="s">
        <v>583</v>
      </c>
      <c r="D278" s="1" t="s">
        <v>41</v>
      </c>
      <c r="G278" s="1" t="s">
        <v>47</v>
      </c>
      <c r="H278" s="1">
        <v>3.6702210000000002</v>
      </c>
      <c r="I278" s="1">
        <v>9.5501000000000003E-2</v>
      </c>
      <c r="J278" s="1">
        <v>0</v>
      </c>
      <c r="K278" s="1">
        <v>337</v>
      </c>
      <c r="L278" s="1">
        <v>2.8295659999999998</v>
      </c>
      <c r="M278" s="2">
        <f>IFERROR((H278/L278)-1,"-")</f>
        <v>0.2970967985903139</v>
      </c>
    </row>
    <row r="279" spans="1:13" ht="15.75" customHeight="1">
      <c r="A279" s="1">
        <v>277</v>
      </c>
      <c r="B279" s="1" t="s">
        <v>584</v>
      </c>
      <c r="C279" s="1" t="s">
        <v>585</v>
      </c>
      <c r="D279" s="1" t="s">
        <v>112</v>
      </c>
      <c r="E279" s="1" t="s">
        <v>16</v>
      </c>
      <c r="G279" s="1" t="s">
        <v>47</v>
      </c>
      <c r="H279" s="1">
        <v>3.5501309999999999</v>
      </c>
      <c r="I279" s="1">
        <v>10.643234</v>
      </c>
      <c r="J279" s="1">
        <v>10</v>
      </c>
      <c r="K279" s="1">
        <v>640</v>
      </c>
      <c r="L279" s="1">
        <v>1.2536020000000001</v>
      </c>
      <c r="M279" s="2">
        <f>IFERROR((H279/L279)-1,"-")</f>
        <v>1.8319442693933161</v>
      </c>
    </row>
    <row r="280" spans="1:13" ht="15.75" customHeight="1">
      <c r="A280" s="1">
        <v>278</v>
      </c>
      <c r="B280" s="1" t="s">
        <v>586</v>
      </c>
      <c r="C280" s="1" t="s">
        <v>587</v>
      </c>
      <c r="D280" s="1" t="s">
        <v>15</v>
      </c>
      <c r="G280" s="1" t="s">
        <v>23</v>
      </c>
      <c r="H280" s="1">
        <v>3.5461140000000002</v>
      </c>
      <c r="K280" s="1">
        <v>343</v>
      </c>
      <c r="L280" s="1">
        <v>2.7894000000000001</v>
      </c>
      <c r="M280" s="2">
        <f>IFERROR((H280/L280)-1,"-")</f>
        <v>0.27128199612819959</v>
      </c>
    </row>
    <row r="281" spans="1:13" ht="15.75" customHeight="1">
      <c r="A281" s="1">
        <v>279</v>
      </c>
      <c r="B281" s="1" t="s">
        <v>588</v>
      </c>
      <c r="C281" s="1" t="s">
        <v>589</v>
      </c>
      <c r="D281" s="1" t="s">
        <v>32</v>
      </c>
      <c r="G281" s="1" t="s">
        <v>20</v>
      </c>
      <c r="H281" s="1">
        <v>3.5446749999999998</v>
      </c>
      <c r="I281" s="1">
        <v>124.121</v>
      </c>
      <c r="J281" s="1">
        <v>109</v>
      </c>
      <c r="K281" s="1">
        <v>274</v>
      </c>
      <c r="L281" s="1">
        <v>3.5517720000000002</v>
      </c>
      <c r="M281" s="2">
        <f>IFERROR((H281/L281)-1,"-")</f>
        <v>-1.9981575393916984E-3</v>
      </c>
    </row>
    <row r="282" spans="1:13" ht="15.75" customHeight="1">
      <c r="A282" s="1">
        <v>280</v>
      </c>
      <c r="B282" s="1" t="s">
        <v>590</v>
      </c>
      <c r="C282" s="1" t="s">
        <v>591</v>
      </c>
      <c r="D282" s="1" t="s">
        <v>26</v>
      </c>
      <c r="F282" s="1" t="s">
        <v>16</v>
      </c>
      <c r="G282" s="1" t="s">
        <v>20</v>
      </c>
      <c r="H282" s="1">
        <v>3.5443479999999998</v>
      </c>
      <c r="I282" s="1">
        <v>24.551091</v>
      </c>
      <c r="J282" s="1">
        <v>9</v>
      </c>
      <c r="K282" s="1">
        <v>276</v>
      </c>
      <c r="L282" s="1">
        <v>3.5290870000000001</v>
      </c>
      <c r="M282" s="2">
        <f>IFERROR((H282/L282)-1,"-")</f>
        <v>4.3243479120802508E-3</v>
      </c>
    </row>
    <row r="283" spans="1:13" ht="15.75" customHeight="1">
      <c r="A283" s="1">
        <v>281</v>
      </c>
      <c r="B283" s="1" t="s">
        <v>592</v>
      </c>
      <c r="C283" s="1" t="s">
        <v>593</v>
      </c>
      <c r="D283" s="1" t="s">
        <v>41</v>
      </c>
      <c r="G283" s="1" t="s">
        <v>47</v>
      </c>
      <c r="H283" s="1">
        <v>3.5394070000000002</v>
      </c>
      <c r="I283" s="1">
        <v>0.166264</v>
      </c>
      <c r="J283" s="1">
        <v>0</v>
      </c>
      <c r="K283" s="1">
        <v>262</v>
      </c>
      <c r="L283" s="1">
        <v>3.6647120000000002</v>
      </c>
      <c r="M283" s="2">
        <f>IFERROR((H283/L283)-1,"-")</f>
        <v>-3.4192318523256438E-2</v>
      </c>
    </row>
    <row r="284" spans="1:13" ht="15.75" customHeight="1">
      <c r="A284" s="1">
        <v>282</v>
      </c>
      <c r="B284" s="1" t="s">
        <v>594</v>
      </c>
      <c r="C284" s="1" t="s">
        <v>595</v>
      </c>
      <c r="D284" s="1" t="s">
        <v>41</v>
      </c>
      <c r="G284" s="1" t="s">
        <v>47</v>
      </c>
      <c r="H284" s="1">
        <v>3.5270739999999998</v>
      </c>
      <c r="K284" s="1">
        <v>609</v>
      </c>
      <c r="L284" s="1">
        <v>1.328355</v>
      </c>
      <c r="M284" s="2">
        <f>IFERROR((H284/L284)-1,"-")</f>
        <v>1.6552194255300727</v>
      </c>
    </row>
    <row r="285" spans="1:13" ht="15.75" customHeight="1">
      <c r="A285" s="1">
        <v>283</v>
      </c>
      <c r="B285" s="1" t="s">
        <v>596</v>
      </c>
      <c r="C285" s="1" t="s">
        <v>597</v>
      </c>
      <c r="D285" s="1" t="s">
        <v>41</v>
      </c>
      <c r="E285" s="1" t="s">
        <v>16</v>
      </c>
      <c r="F285" s="1" t="s">
        <v>16</v>
      </c>
      <c r="G285" s="1" t="s">
        <v>47</v>
      </c>
      <c r="H285" s="1">
        <v>3.5084650000000002</v>
      </c>
      <c r="I285" s="1">
        <v>5.9157669999999998</v>
      </c>
      <c r="J285" s="1">
        <v>8</v>
      </c>
      <c r="K285" s="1">
        <v>12395</v>
      </c>
      <c r="M285" s="2" t="str">
        <f>IFERROR((H285/L285)-1,"-")</f>
        <v>-</v>
      </c>
    </row>
    <row r="286" spans="1:13" ht="15.75" customHeight="1">
      <c r="A286" s="1">
        <v>284</v>
      </c>
      <c r="B286" s="1" t="s">
        <v>598</v>
      </c>
      <c r="C286" s="1" t="s">
        <v>599</v>
      </c>
      <c r="D286" s="1" t="s">
        <v>32</v>
      </c>
      <c r="G286" s="1" t="s">
        <v>20</v>
      </c>
      <c r="H286" s="1">
        <v>3.5059999999999998</v>
      </c>
      <c r="I286" s="1">
        <v>76.271902999999995</v>
      </c>
      <c r="J286" s="1">
        <v>112</v>
      </c>
      <c r="K286" s="1">
        <v>499</v>
      </c>
      <c r="L286" s="1">
        <v>1.764</v>
      </c>
      <c r="M286" s="2">
        <f>IFERROR((H286/L286)-1,"-")</f>
        <v>0.98752834467120176</v>
      </c>
    </row>
    <row r="287" spans="1:13" ht="15.75" customHeight="1">
      <c r="A287" s="1">
        <v>285</v>
      </c>
      <c r="B287" s="1" t="s">
        <v>600</v>
      </c>
      <c r="C287" s="1" t="s">
        <v>601</v>
      </c>
      <c r="D287" s="1" t="s">
        <v>15</v>
      </c>
      <c r="G287" s="1" t="s">
        <v>23</v>
      </c>
      <c r="H287" s="1">
        <v>3.5000589999999998</v>
      </c>
      <c r="I287" s="1">
        <v>57.979331999999999</v>
      </c>
      <c r="J287" s="1">
        <v>0</v>
      </c>
      <c r="K287" s="1">
        <v>254</v>
      </c>
      <c r="L287" s="1">
        <v>3.7605050000000002</v>
      </c>
      <c r="M287" s="2">
        <f>IFERROR((H287/L287)-1,"-")</f>
        <v>-6.925825121891882E-2</v>
      </c>
    </row>
    <row r="288" spans="1:13" ht="15.75" customHeight="1">
      <c r="A288" s="1">
        <v>286</v>
      </c>
      <c r="B288" s="1" t="s">
        <v>602</v>
      </c>
      <c r="C288" s="1" t="s">
        <v>603</v>
      </c>
      <c r="D288" s="1" t="s">
        <v>15</v>
      </c>
      <c r="G288" s="1" t="s">
        <v>47</v>
      </c>
      <c r="H288" s="1">
        <v>3.4919210000000001</v>
      </c>
      <c r="I288" s="1">
        <v>174.42385100000001</v>
      </c>
      <c r="J288" s="1">
        <v>4</v>
      </c>
      <c r="K288" s="1">
        <v>393</v>
      </c>
      <c r="L288" s="1">
        <v>2.3865799999999999</v>
      </c>
      <c r="M288" s="2">
        <f>IFERROR((H288/L288)-1,"-")</f>
        <v>0.46314852215303914</v>
      </c>
    </row>
    <row r="289" spans="1:13" ht="15.75" customHeight="1">
      <c r="A289" s="1">
        <v>287</v>
      </c>
      <c r="B289" s="1" t="s">
        <v>604</v>
      </c>
      <c r="C289" s="1" t="s">
        <v>605</v>
      </c>
      <c r="D289" s="1" t="s">
        <v>15</v>
      </c>
      <c r="G289" s="1" t="s">
        <v>47</v>
      </c>
      <c r="H289" s="1">
        <v>3.4848469999999998</v>
      </c>
      <c r="I289" s="1">
        <v>296.58426300000002</v>
      </c>
      <c r="J289" s="1">
        <v>3</v>
      </c>
      <c r="K289" s="1">
        <v>243</v>
      </c>
      <c r="L289" s="1">
        <v>3.9357950000000002</v>
      </c>
      <c r="M289" s="2">
        <f>IFERROR((H289/L289)-1,"-")</f>
        <v>-0.11457608945587872</v>
      </c>
    </row>
    <row r="290" spans="1:13" ht="15.75" customHeight="1">
      <c r="A290" s="1">
        <v>288</v>
      </c>
      <c r="B290" s="1" t="s">
        <v>606</v>
      </c>
      <c r="C290" s="1" t="s">
        <v>607</v>
      </c>
      <c r="D290" s="1" t="s">
        <v>41</v>
      </c>
      <c r="G290" s="1" t="s">
        <v>47</v>
      </c>
      <c r="H290" s="1">
        <v>3.484</v>
      </c>
      <c r="I290" s="1">
        <v>266.02199999999999</v>
      </c>
      <c r="J290" s="1">
        <v>21</v>
      </c>
      <c r="K290" s="1">
        <v>270</v>
      </c>
      <c r="L290" s="1">
        <v>3.5750000000000002</v>
      </c>
      <c r="M290" s="2">
        <f>IFERROR((H290/L290)-1,"-")</f>
        <v>-2.5454545454545507E-2</v>
      </c>
    </row>
    <row r="291" spans="1:13" ht="15.75" customHeight="1">
      <c r="A291" s="1">
        <v>289</v>
      </c>
      <c r="B291" s="1" t="s">
        <v>608</v>
      </c>
      <c r="C291" s="1" t="s">
        <v>609</v>
      </c>
      <c r="D291" s="1" t="s">
        <v>32</v>
      </c>
      <c r="G291" s="1" t="s">
        <v>47</v>
      </c>
      <c r="H291" s="1">
        <v>3.47</v>
      </c>
      <c r="I291" s="1">
        <v>21.312000000000001</v>
      </c>
      <c r="J291" s="1">
        <v>0</v>
      </c>
      <c r="K291" s="1">
        <v>330</v>
      </c>
      <c r="L291" s="1">
        <v>2.9279999999999999</v>
      </c>
      <c r="M291" s="2">
        <f>IFERROR((H291/L291)-1,"-")</f>
        <v>0.18510928961748641</v>
      </c>
    </row>
    <row r="292" spans="1:13" ht="15.75" customHeight="1">
      <c r="A292" s="1">
        <v>290</v>
      </c>
      <c r="B292" s="1" t="s">
        <v>610</v>
      </c>
      <c r="C292" s="1" t="s">
        <v>611</v>
      </c>
      <c r="D292" s="1" t="s">
        <v>26</v>
      </c>
      <c r="G292" s="1" t="s">
        <v>47</v>
      </c>
      <c r="H292" s="1">
        <v>3.4666990000000002</v>
      </c>
      <c r="I292" s="1">
        <v>6.1089630000000001</v>
      </c>
      <c r="J292" s="1">
        <v>8</v>
      </c>
      <c r="K292" s="1">
        <v>12087</v>
      </c>
      <c r="L292" s="1">
        <v>0</v>
      </c>
      <c r="M292" s="2" t="str">
        <f>IFERROR((H292/L292)-1,"-")</f>
        <v>-</v>
      </c>
    </row>
    <row r="293" spans="1:13" ht="15.75" customHeight="1">
      <c r="A293" s="1">
        <v>291</v>
      </c>
      <c r="B293" s="1" t="s">
        <v>612</v>
      </c>
      <c r="C293" s="1" t="s">
        <v>613</v>
      </c>
      <c r="D293" s="1" t="s">
        <v>32</v>
      </c>
      <c r="G293" s="1" t="s">
        <v>20</v>
      </c>
      <c r="H293" s="1">
        <v>3.448</v>
      </c>
      <c r="I293" s="1">
        <v>103.461</v>
      </c>
      <c r="J293" s="1">
        <v>652</v>
      </c>
      <c r="K293" s="1">
        <v>280</v>
      </c>
      <c r="L293" s="1">
        <v>3.49</v>
      </c>
      <c r="M293" s="2">
        <f>IFERROR((H293/L293)-1,"-")</f>
        <v>-1.2034383954154793E-2</v>
      </c>
    </row>
    <row r="294" spans="1:13" ht="15.75" customHeight="1">
      <c r="A294" s="1">
        <v>292</v>
      </c>
      <c r="B294" s="1" t="s">
        <v>614</v>
      </c>
      <c r="C294" s="1" t="s">
        <v>615</v>
      </c>
      <c r="D294" s="1" t="s">
        <v>41</v>
      </c>
      <c r="G294" s="1" t="s">
        <v>38</v>
      </c>
      <c r="H294" s="1">
        <v>3.434606</v>
      </c>
      <c r="I294" s="1">
        <v>26.202780000000001</v>
      </c>
      <c r="J294" s="1">
        <v>0</v>
      </c>
      <c r="K294" s="1">
        <v>299</v>
      </c>
      <c r="L294" s="1">
        <v>3.293329</v>
      </c>
      <c r="M294" s="2">
        <f>IFERROR((H294/L294)-1,"-")</f>
        <v>4.2897930938573081E-2</v>
      </c>
    </row>
    <row r="295" spans="1:13" ht="15.75" customHeight="1">
      <c r="A295" s="1">
        <v>293</v>
      </c>
      <c r="B295" s="1" t="s">
        <v>616</v>
      </c>
      <c r="C295" s="1" t="s">
        <v>617</v>
      </c>
      <c r="D295" s="1" t="s">
        <v>41</v>
      </c>
      <c r="G295" s="1" t="s">
        <v>33</v>
      </c>
      <c r="H295" s="1">
        <v>3.417208</v>
      </c>
      <c r="I295" s="1">
        <v>1.890998</v>
      </c>
      <c r="J295" s="1">
        <v>0</v>
      </c>
      <c r="K295" s="1">
        <v>353</v>
      </c>
      <c r="L295" s="1">
        <v>2.7029999999999998</v>
      </c>
      <c r="M295" s="2">
        <f>IFERROR((H295/L295)-1,"-")</f>
        <v>0.26422789493155752</v>
      </c>
    </row>
    <row r="296" spans="1:13" ht="15.75" customHeight="1">
      <c r="A296" s="1">
        <v>294</v>
      </c>
      <c r="B296" s="1" t="s">
        <v>618</v>
      </c>
      <c r="C296" s="1" t="s">
        <v>619</v>
      </c>
      <c r="D296" s="1" t="s">
        <v>41</v>
      </c>
      <c r="G296" s="1" t="s">
        <v>47</v>
      </c>
      <c r="H296" s="1">
        <v>3.4079000000000002</v>
      </c>
      <c r="I296" s="1">
        <v>53.592311000000002</v>
      </c>
      <c r="J296" s="1">
        <v>0</v>
      </c>
      <c r="K296" s="1">
        <v>324</v>
      </c>
      <c r="L296" s="1">
        <v>2.9948000000000001</v>
      </c>
      <c r="M296" s="2">
        <f>IFERROR((H296/L296)-1,"-")</f>
        <v>0.13793909443034602</v>
      </c>
    </row>
    <row r="297" spans="1:13" ht="15.75" customHeight="1">
      <c r="A297" s="1">
        <v>295</v>
      </c>
      <c r="B297" s="1" t="s">
        <v>620</v>
      </c>
      <c r="C297" s="1" t="s">
        <v>621</v>
      </c>
      <c r="D297" s="1" t="s">
        <v>15</v>
      </c>
      <c r="E297" s="1" t="s">
        <v>16</v>
      </c>
      <c r="F297" s="1" t="s">
        <v>16</v>
      </c>
      <c r="G297" s="1" t="s">
        <v>20</v>
      </c>
      <c r="H297" s="1">
        <v>3.404245</v>
      </c>
      <c r="I297" s="1">
        <v>40.028297000000002</v>
      </c>
      <c r="J297" s="1">
        <v>8</v>
      </c>
      <c r="K297" s="1">
        <v>350</v>
      </c>
      <c r="L297" s="1">
        <v>2.7248860000000001</v>
      </c>
      <c r="M297" s="2">
        <f>IFERROR((H297/L297)-1,"-")</f>
        <v>0.24931648516671889</v>
      </c>
    </row>
    <row r="298" spans="1:13" ht="15.75" customHeight="1">
      <c r="A298" s="1">
        <v>296</v>
      </c>
      <c r="B298" s="1" t="s">
        <v>622</v>
      </c>
      <c r="C298" s="1" t="s">
        <v>623</v>
      </c>
      <c r="D298" s="1" t="s">
        <v>41</v>
      </c>
      <c r="G298" s="1" t="s">
        <v>84</v>
      </c>
      <c r="H298" s="1">
        <v>3.3986529999999999</v>
      </c>
      <c r="I298" s="1">
        <v>1.848E-2</v>
      </c>
      <c r="J298" s="1">
        <v>0</v>
      </c>
      <c r="K298" s="1">
        <v>348</v>
      </c>
      <c r="L298" s="1">
        <v>2.7340599999999999</v>
      </c>
      <c r="M298" s="2">
        <f>IFERROR((H298/L298)-1,"-")</f>
        <v>0.24307915700460114</v>
      </c>
    </row>
    <row r="299" spans="1:13" ht="15.75" customHeight="1">
      <c r="A299" s="1">
        <v>297</v>
      </c>
      <c r="B299" s="1" t="s">
        <v>624</v>
      </c>
      <c r="C299" s="1" t="s">
        <v>625</v>
      </c>
      <c r="D299" s="1" t="s">
        <v>41</v>
      </c>
      <c r="G299" s="1" t="s">
        <v>626</v>
      </c>
      <c r="H299" s="1">
        <v>3.375</v>
      </c>
      <c r="I299" s="1">
        <v>4.6274110000000004</v>
      </c>
      <c r="J299" s="1">
        <v>4</v>
      </c>
      <c r="K299" s="1">
        <v>9321</v>
      </c>
      <c r="L299" s="1">
        <v>1.4977000000000001E-2</v>
      </c>
      <c r="M299" s="2">
        <f>IFERROR((H299/L299)-1,"-")</f>
        <v>224.34552981237897</v>
      </c>
    </row>
    <row r="300" spans="1:13" ht="15.75" customHeight="1">
      <c r="A300" s="1">
        <v>298</v>
      </c>
      <c r="B300" s="1" t="s">
        <v>627</v>
      </c>
      <c r="C300" s="1" t="s">
        <v>628</v>
      </c>
      <c r="D300" s="1" t="s">
        <v>26</v>
      </c>
      <c r="G300" s="1" t="s">
        <v>329</v>
      </c>
      <c r="H300" s="1">
        <v>3.3669319999999998</v>
      </c>
      <c r="I300" s="1">
        <v>2.4905919999999999</v>
      </c>
      <c r="J300" s="1">
        <v>0</v>
      </c>
      <c r="K300" s="1">
        <v>452</v>
      </c>
      <c r="L300" s="1">
        <v>2.0238610000000001</v>
      </c>
      <c r="M300" s="2">
        <f>IFERROR((H300/L300)-1,"-")</f>
        <v>0.66361820302876517</v>
      </c>
    </row>
    <row r="301" spans="1:13" ht="15.75" customHeight="1">
      <c r="A301" s="1">
        <v>299</v>
      </c>
      <c r="B301" s="1" t="s">
        <v>629</v>
      </c>
      <c r="C301" s="1" t="s">
        <v>630</v>
      </c>
      <c r="D301" s="1" t="s">
        <v>15</v>
      </c>
      <c r="G301" s="1" t="s">
        <v>23</v>
      </c>
      <c r="H301" s="1">
        <v>3.3639999999999999</v>
      </c>
      <c r="I301" s="1">
        <v>108.563</v>
      </c>
      <c r="J301" s="1">
        <v>7</v>
      </c>
      <c r="K301" s="1">
        <v>294</v>
      </c>
      <c r="L301" s="1">
        <v>3.3540000000000001</v>
      </c>
      <c r="M301" s="2">
        <f>IFERROR((H301/L301)-1,"-")</f>
        <v>2.9815146094214207E-3</v>
      </c>
    </row>
    <row r="302" spans="1:13" ht="15.75" customHeight="1">
      <c r="A302" s="1">
        <v>300</v>
      </c>
      <c r="B302" s="1" t="s">
        <v>631</v>
      </c>
      <c r="C302" s="1" t="s">
        <v>632</v>
      </c>
      <c r="D302" s="1" t="s">
        <v>112</v>
      </c>
      <c r="F302" s="1" t="s">
        <v>16</v>
      </c>
      <c r="G302" s="1" t="s">
        <v>47</v>
      </c>
      <c r="H302" s="1">
        <v>3.3593929999999999</v>
      </c>
      <c r="I302" s="1">
        <v>22.261050999999998</v>
      </c>
      <c r="J302" s="1">
        <v>12</v>
      </c>
      <c r="K302" s="1">
        <v>282</v>
      </c>
      <c r="L302" s="1">
        <v>3.4640759999999999</v>
      </c>
      <c r="M302" s="2">
        <f>IFERROR((H302/L302)-1,"-")</f>
        <v>-3.0219602572229998E-2</v>
      </c>
    </row>
    <row r="303" spans="1:13" ht="15.75" customHeight="1"/>
    <row r="304" spans="1:13" ht="15.75" customHeight="1">
      <c r="A304" s="6" t="s">
        <v>634</v>
      </c>
    </row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largest-300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360-TraceyG</dc:creator>
  <cp:lastModifiedBy>360-TraceyG</cp:lastModifiedBy>
  <dcterms:created xsi:type="dcterms:W3CDTF">2024-06-17T22:23:21Z</dcterms:created>
  <dcterms:modified xsi:type="dcterms:W3CDTF">2024-06-17T22:26:05Z</dcterms:modified>
</cp:coreProperties>
</file>